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pptx" ContentType="application/vnd.openxmlformats-officedocument.presentationml.presentation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45" yWindow="-15" windowWidth="10290" windowHeight="7485"/>
  </bookViews>
  <sheets>
    <sheet name="1 Start" sheetId="4" r:id="rId1"/>
    <sheet name="2 Format and entering numbers" sheetId="5" r:id="rId2"/>
    <sheet name="3 formuals and operations" sheetId="6" r:id="rId3"/>
    <sheet name="4 Chart1 Not embedded" sheetId="7" r:id="rId4"/>
    <sheet name="5 chart embedded" sheetId="8" r:id="rId5"/>
    <sheet name="6 References" sheetId="10" r:id="rId6"/>
  </sheets>
  <externalReferences>
    <externalReference r:id="rId7"/>
  </externalReferences>
  <definedNames>
    <definedName name="_xlnm._FilterDatabase" localSheetId="2" hidden="1">'3 formuals and operations'!$K$23</definedName>
  </definedNames>
  <calcPr calcId="125725"/>
</workbook>
</file>

<file path=xl/calcChain.xml><?xml version="1.0" encoding="utf-8"?>
<calcChain xmlns="http://schemas.openxmlformats.org/spreadsheetml/2006/main">
  <c r="K5" i="8"/>
  <c r="K10" s="1"/>
  <c r="E8"/>
  <c r="K2"/>
  <c r="K3"/>
  <c r="K4"/>
  <c r="L5"/>
  <c r="M5"/>
  <c r="N5"/>
  <c r="O5"/>
  <c r="P5"/>
  <c r="J6"/>
  <c r="K6"/>
  <c r="L6"/>
  <c r="M6"/>
  <c r="N6"/>
  <c r="O6"/>
  <c r="P6"/>
  <c r="J7"/>
  <c r="K7"/>
  <c r="L7"/>
  <c r="M7"/>
  <c r="N7"/>
  <c r="O7"/>
  <c r="P7"/>
  <c r="J3" i="6"/>
  <c r="J4"/>
  <c r="J6"/>
  <c r="I7"/>
  <c r="J7"/>
  <c r="K7"/>
  <c r="L7"/>
  <c r="M7"/>
  <c r="N7"/>
  <c r="O7"/>
  <c r="I8"/>
  <c r="J8"/>
  <c r="J9" s="1"/>
  <c r="K8"/>
  <c r="L8"/>
  <c r="M8"/>
  <c r="N8"/>
  <c r="N9" s="1"/>
  <c r="O8"/>
  <c r="O9" l="1"/>
  <c r="K9"/>
  <c r="N12"/>
  <c r="N16" s="1"/>
  <c r="J12"/>
  <c r="L12"/>
  <c r="L16" s="1"/>
  <c r="L9"/>
  <c r="K12"/>
  <c r="K16" s="1"/>
  <c r="J16"/>
  <c r="J11"/>
  <c r="M13"/>
  <c r="M17" s="1"/>
  <c r="M12"/>
  <c r="M16" s="1"/>
  <c r="J10"/>
  <c r="N13"/>
  <c r="N17" s="1"/>
  <c r="M9"/>
  <c r="J13"/>
  <c r="K13"/>
  <c r="K17" s="1"/>
  <c r="L13"/>
  <c r="L17" s="1"/>
  <c r="K11" i="10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  <c r="K2"/>
  <c r="J2"/>
  <c r="I2"/>
  <c r="H2"/>
  <c r="G2"/>
  <c r="F2"/>
  <c r="E2"/>
  <c r="D2"/>
  <c r="C2"/>
  <c r="B2"/>
  <c r="L24" i="6"/>
  <c r="K24"/>
  <c r="L7" i="5"/>
  <c r="K6" i="6" s="1"/>
  <c r="J15" l="1"/>
  <c r="J17"/>
  <c r="J18"/>
  <c r="K18"/>
  <c r="L18"/>
  <c r="J14"/>
  <c r="M7" i="5"/>
  <c r="L6" i="6" s="1"/>
  <c r="N7" i="5"/>
  <c r="M6" i="6" s="1"/>
  <c r="L19" l="1"/>
  <c r="K19"/>
  <c r="J19"/>
  <c r="O7" i="5"/>
  <c r="N6" i="6" s="1"/>
  <c r="P7" i="5" l="1"/>
  <c r="O6" i="6" s="1"/>
  <c r="K6" i="5" l="1"/>
  <c r="J5" i="6" s="1"/>
</calcChain>
</file>

<file path=xl/comments1.xml><?xml version="1.0" encoding="utf-8"?>
<comments xmlns="http://schemas.openxmlformats.org/spreadsheetml/2006/main">
  <authors>
    <author>Author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 formula
(compound annual growth rate) or the (geometric mean growth rate)
= (Xn/X0)^(1/N-1) -1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formula
(compound annual growth rate) or the (geometric mean growth rate)</t>
        </r>
      </text>
    </comment>
  </commentList>
</comments>
</file>

<file path=xl/sharedStrings.xml><?xml version="1.0" encoding="utf-8"?>
<sst xmlns="http://schemas.openxmlformats.org/spreadsheetml/2006/main" count="57" uniqueCount="52">
  <si>
    <t>1- How to start MS Excel</t>
  </si>
  <si>
    <t xml:space="preserve">2- Ribbon interface </t>
  </si>
  <si>
    <t>3- components of Excel</t>
  </si>
  <si>
    <t xml:space="preserve">1. The office button </t>
  </si>
  <si>
    <t>2. quick access toolbar</t>
  </si>
  <si>
    <t>3. status bar</t>
  </si>
  <si>
    <t>4. active cell</t>
  </si>
  <si>
    <t>5. Auto fill handle</t>
  </si>
  <si>
    <t>6. formula bar</t>
  </si>
  <si>
    <t>7. Cell name and define cell names</t>
  </si>
  <si>
    <t>8. define a constant</t>
  </si>
  <si>
    <t>4- Explian Tabs</t>
  </si>
  <si>
    <t>5- Explain the Sheets</t>
  </si>
  <si>
    <t xml:space="preserve">6- how to select cells </t>
  </si>
  <si>
    <t>Start here</t>
  </si>
  <si>
    <t>End here</t>
  </si>
  <si>
    <t>Microsoft Corporation Sales</t>
  </si>
  <si>
    <t>(Millions of Dollars)</t>
  </si>
  <si>
    <t>Sales</t>
  </si>
  <si>
    <t>Net Income</t>
  </si>
  <si>
    <t>Net Profit Margin</t>
  </si>
  <si>
    <r>
      <t xml:space="preserve">Net Income Growth - </t>
    </r>
    <r>
      <rPr>
        <i/>
        <sz val="11"/>
        <rFont val="Times New Roman"/>
        <family val="1"/>
      </rPr>
      <t>using  formula
(compound annual growth rate)</t>
    </r>
  </si>
  <si>
    <t>% Change in Sales</t>
  </si>
  <si>
    <t>% Change in Net Income</t>
  </si>
  <si>
    <r>
      <t xml:space="preserve">Sales Growth - </t>
    </r>
    <r>
      <rPr>
        <i/>
        <sz val="11"/>
        <rFont val="Times New Roman"/>
        <family val="1"/>
      </rPr>
      <t>using Geomean build in function</t>
    </r>
  </si>
  <si>
    <r>
      <t xml:space="preserve">Net Income Growth - </t>
    </r>
    <r>
      <rPr>
        <i/>
        <sz val="11"/>
        <rFont val="Times New Roman"/>
        <family val="1"/>
      </rPr>
      <t>using Geomean build in function</t>
    </r>
  </si>
  <si>
    <r>
      <t xml:space="preserve">Sales Growth - </t>
    </r>
    <r>
      <rPr>
        <i/>
        <sz val="11"/>
        <rFont val="Times New Roman"/>
        <family val="1"/>
      </rPr>
      <t>using Average build in function</t>
    </r>
  </si>
  <si>
    <r>
      <t xml:space="preserve">Net Income Growth - </t>
    </r>
    <r>
      <rPr>
        <i/>
        <sz val="11"/>
        <rFont val="Times New Roman"/>
        <family val="1"/>
      </rPr>
      <t>using Average build in function</t>
    </r>
  </si>
  <si>
    <t>equal in precedence</t>
  </si>
  <si>
    <t>^</t>
  </si>
  <si>
    <t>/ *</t>
  </si>
  <si>
    <t xml:space="preserve"> + -</t>
  </si>
  <si>
    <t>Print</t>
  </si>
  <si>
    <t>1- print preview</t>
  </si>
  <si>
    <t>2- Adjust print page</t>
  </si>
  <si>
    <t xml:space="preserve">3- setup area </t>
  </si>
  <si>
    <t>4- add or remonve gridlines</t>
  </si>
  <si>
    <t>Save</t>
  </si>
  <si>
    <t>1- save as</t>
  </si>
  <si>
    <t>2- insert as object</t>
  </si>
  <si>
    <t>(in excel office button)</t>
  </si>
  <si>
    <t>5. sheets and scroll bar</t>
  </si>
  <si>
    <t>Pi 3.14</t>
  </si>
  <si>
    <t>2003 to 2008</t>
  </si>
  <si>
    <t>sat, jan, 2001</t>
  </si>
  <si>
    <t>Sales Growth - using  formula
(compound annual growth rate)</t>
  </si>
  <si>
    <t>Relative change in Sales</t>
  </si>
  <si>
    <t>Relative Change in Net Income</t>
  </si>
  <si>
    <t>Chart title</t>
  </si>
  <si>
    <t>are</t>
  </si>
  <si>
    <t>you</t>
  </si>
  <si>
    <t>How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</si>
</sst>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\ ;\(#,##0.0\)"/>
    <numFmt numFmtId="165" formatCode="0.0000"/>
    <numFmt numFmtId="166" formatCode="0.000000000000000000"/>
  </numFmts>
  <fonts count="13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indexed="12"/>
      <name val="Times New Roman"/>
      <family val="1"/>
    </font>
    <font>
      <sz val="10"/>
      <name val="Helv"/>
    </font>
    <font>
      <b/>
      <i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1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3" fillId="0" borderId="0" xfId="1" applyFont="1"/>
    <xf numFmtId="2" fontId="0" fillId="0" borderId="0" xfId="2" applyNumberFormat="1" applyFont="1" applyAlignment="1">
      <alignment horizontal="center" vertical="center"/>
    </xf>
    <xf numFmtId="0" fontId="4" fillId="0" borderId="0" xfId="3" applyAlignment="1" applyProtection="1"/>
    <xf numFmtId="0" fontId="2" fillId="0" borderId="0" xfId="1" applyFont="1"/>
    <xf numFmtId="0" fontId="3" fillId="0" borderId="0" xfId="1" applyNumberFormat="1" applyFont="1" applyAlignment="1">
      <alignment horizontal="centerContinuous"/>
    </xf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1" fontId="2" fillId="0" borderId="0" xfId="1" applyNumberFormat="1" applyFont="1"/>
    <xf numFmtId="1" fontId="6" fillId="4" borderId="2" xfId="1" applyNumberFormat="1" applyFont="1" applyFill="1" applyBorder="1" applyAlignment="1">
      <alignment horizontal="center"/>
    </xf>
    <xf numFmtId="4" fontId="2" fillId="0" borderId="0" xfId="1" applyNumberFormat="1" applyFont="1" applyAlignment="1"/>
    <xf numFmtId="4" fontId="2" fillId="0" borderId="0" xfId="1" applyNumberFormat="1" applyFont="1"/>
    <xf numFmtId="10" fontId="2" fillId="0" borderId="0" xfId="5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5" borderId="0" xfId="1" applyFont="1" applyFill="1"/>
    <xf numFmtId="0" fontId="2" fillId="0" borderId="0" xfId="1" applyAlignment="1">
      <alignment horizontal="center"/>
    </xf>
    <xf numFmtId="10" fontId="0" fillId="0" borderId="0" xfId="5" applyNumberFormat="1" applyFont="1" applyAlignment="1">
      <alignment horizontal="center"/>
    </xf>
    <xf numFmtId="10" fontId="2" fillId="0" borderId="0" xfId="5" applyNumberFormat="1" applyFont="1"/>
    <xf numFmtId="0" fontId="2" fillId="0" borderId="3" xfId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2" fillId="0" borderId="10" xfId="1" applyBorder="1"/>
    <xf numFmtId="165" fontId="2" fillId="0" borderId="0" xfId="1" applyNumberFormat="1" applyFont="1"/>
    <xf numFmtId="0" fontId="3" fillId="6" borderId="0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" fillId="0" borderId="0" xfId="1" applyFont="1"/>
    <xf numFmtId="166" fontId="2" fillId="0" borderId="0" xfId="1" applyNumberFormat="1"/>
    <xf numFmtId="0" fontId="1" fillId="0" borderId="0" xfId="3" applyFont="1" applyAlignment="1" applyProtection="1"/>
    <xf numFmtId="0" fontId="1" fillId="3" borderId="0" xfId="1" applyFont="1" applyFill="1" applyAlignment="1">
      <alignment wrapText="1"/>
    </xf>
    <xf numFmtId="0" fontId="1" fillId="5" borderId="0" xfId="1" applyFont="1" applyFill="1"/>
    <xf numFmtId="4" fontId="1" fillId="0" borderId="0" xfId="1" applyNumberFormat="1" applyFont="1" applyAlignment="1"/>
    <xf numFmtId="10" fontId="12" fillId="0" borderId="0" xfId="6" applyNumberFormat="1" applyFont="1" applyAlignment="1">
      <alignment horizontal="center"/>
    </xf>
    <xf numFmtId="10" fontId="12" fillId="0" borderId="0" xfId="6" applyNumberFormat="1" applyFont="1" applyAlignment="1">
      <alignment horizontal="center" vertical="center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 vertical="center"/>
    </xf>
    <xf numFmtId="2" fontId="1" fillId="0" borderId="0" xfId="6" applyNumberFormat="1" applyFont="1" applyAlignment="1">
      <alignment horizontal="center"/>
    </xf>
    <xf numFmtId="10" fontId="1" fillId="0" borderId="0" xfId="6" applyNumberFormat="1" applyFont="1" applyAlignment="1">
      <alignment horizontal="center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</cellXfs>
  <cellStyles count="7">
    <cellStyle name="comma (0)" xfId="4"/>
    <cellStyle name="Comma 2" xfId="2"/>
    <cellStyle name="Hyperlink" xfId="3" builtinId="8"/>
    <cellStyle name="Normal" xfId="0" builtinId="0"/>
    <cellStyle name="Normal 2" xfId="1"/>
    <cellStyle name="Percent" xfId="6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Microsoft Sales vs Net Income</a:t>
            </a:r>
          </a:p>
        </c:rich>
      </c:tx>
      <c:layout>
        <c:manualLayout>
          <c:xMode val="edge"/>
          <c:yMode val="edge"/>
          <c:x val="0.33112911632970587"/>
          <c:y val="1.8159806295399521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'[1]formuals and operations'!$J$7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'[1]formuals and operations'!$K$6:$P$6</c:f>
              <c:numCache>
                <c:formatCode>General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cat>
          <c:val>
            <c:numRef>
              <c:f>'[1]formuals and operations'!$K$7:$P$7</c:f>
              <c:numCache>
                <c:formatCode>General</c:formatCode>
                <c:ptCount val="6"/>
                <c:pt idx="0">
                  <c:v>60420</c:v>
                </c:pt>
                <c:pt idx="1">
                  <c:v>51122</c:v>
                </c:pt>
                <c:pt idx="2">
                  <c:v>44282</c:v>
                </c:pt>
                <c:pt idx="3">
                  <c:v>39788</c:v>
                </c:pt>
                <c:pt idx="4">
                  <c:v>36835</c:v>
                </c:pt>
                <c:pt idx="5">
                  <c:v>32187</c:v>
                </c:pt>
              </c:numCache>
            </c:numRef>
          </c:val>
        </c:ser>
        <c:ser>
          <c:idx val="1"/>
          <c:order val="1"/>
          <c:tx>
            <c:strRef>
              <c:f>'[1]formuals and operations'!$J$8</c:f>
              <c:strCache>
                <c:ptCount val="1"/>
                <c:pt idx="0">
                  <c:v>Net Income</c:v>
                </c:pt>
              </c:strCache>
            </c:strRef>
          </c:tx>
          <c:cat>
            <c:numRef>
              <c:f>'[1]formuals and operations'!$K$6:$P$6</c:f>
              <c:numCache>
                <c:formatCode>General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cat>
          <c:val>
            <c:numRef>
              <c:f>'[1]formuals and operations'!$K$8:$P$8</c:f>
              <c:numCache>
                <c:formatCode>General</c:formatCode>
                <c:ptCount val="6"/>
                <c:pt idx="0">
                  <c:v>17681</c:v>
                </c:pt>
                <c:pt idx="1">
                  <c:v>14065</c:v>
                </c:pt>
                <c:pt idx="2">
                  <c:v>12599</c:v>
                </c:pt>
                <c:pt idx="3">
                  <c:v>12254</c:v>
                </c:pt>
                <c:pt idx="4">
                  <c:v>8168</c:v>
                </c:pt>
                <c:pt idx="5">
                  <c:v>7531</c:v>
                </c:pt>
              </c:numCache>
            </c:numRef>
          </c:val>
        </c:ser>
        <c:axId val="156162688"/>
        <c:axId val="156173056"/>
      </c:barChart>
      <c:catAx>
        <c:axId val="15616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Years</a:t>
                </a:r>
              </a:p>
            </c:rich>
          </c:tx>
        </c:title>
        <c:numFmt formatCode="General" sourceLinked="1"/>
        <c:tickLblPos val="nextTo"/>
        <c:crossAx val="156173056"/>
        <c:crosses val="autoZero"/>
        <c:auto val="1"/>
        <c:lblAlgn val="ctr"/>
        <c:lblOffset val="100"/>
      </c:catAx>
      <c:valAx>
        <c:axId val="156173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Millions of Dollars</a:t>
                </a:r>
              </a:p>
            </c:rich>
          </c:tx>
        </c:title>
        <c:numFmt formatCode="General" sourceLinked="1"/>
        <c:tickLblPos val="nextTo"/>
        <c:crossAx val="15616268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strRef>
          <c:f>'5 chart embedded'!$K$10</c:f>
          <c:strCache>
            <c:ptCount val="1"/>
            <c:pt idx="0">
              <c:v>Sales Vs Net Income from 2008 to 2003</c:v>
            </c:pt>
          </c:strCache>
        </c:strRef>
      </c:tx>
      <c:layout>
        <c:manualLayout>
          <c:xMode val="edge"/>
          <c:yMode val="edge"/>
          <c:x val="0.29050359712230395"/>
          <c:y val="0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66207821144659"/>
          <c:y val="0.15819708900023993"/>
          <c:w val="0.60848826450650562"/>
          <c:h val="0.60734287759485095"/>
        </c:manualLayout>
      </c:layout>
      <c:barChart>
        <c:barDir val="col"/>
        <c:grouping val="clustered"/>
        <c:ser>
          <c:idx val="0"/>
          <c:order val="0"/>
          <c:tx>
            <c:strRef>
              <c:f>'5 chart embedded'!$J$6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'5 chart embedded'!$K$5:$P$5</c:f>
              <c:numCache>
                <c:formatCode>0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cat>
          <c:val>
            <c:numRef>
              <c:f>'5 chart embedded'!$K$6:$P$6</c:f>
              <c:numCache>
                <c:formatCode>#,##0.00</c:formatCode>
                <c:ptCount val="6"/>
                <c:pt idx="0">
                  <c:v>60420</c:v>
                </c:pt>
                <c:pt idx="1">
                  <c:v>51122</c:v>
                </c:pt>
                <c:pt idx="2">
                  <c:v>44282</c:v>
                </c:pt>
                <c:pt idx="3">
                  <c:v>39788</c:v>
                </c:pt>
                <c:pt idx="4">
                  <c:v>36835</c:v>
                </c:pt>
                <c:pt idx="5">
                  <c:v>32187</c:v>
                </c:pt>
              </c:numCache>
            </c:numRef>
          </c:val>
        </c:ser>
        <c:ser>
          <c:idx val="1"/>
          <c:order val="1"/>
          <c:tx>
            <c:strRef>
              <c:f>'5 chart embedded'!$J$7</c:f>
              <c:strCache>
                <c:ptCount val="1"/>
                <c:pt idx="0">
                  <c:v>Net Income</c:v>
                </c:pt>
              </c:strCache>
            </c:strRef>
          </c:tx>
          <c:cat>
            <c:numRef>
              <c:f>'5 chart embedded'!$K$5:$P$5</c:f>
              <c:numCache>
                <c:formatCode>0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cat>
          <c:val>
            <c:numRef>
              <c:f>'5 chart embedded'!$K$7:$P$7</c:f>
              <c:numCache>
                <c:formatCode>#,##0.00</c:formatCode>
                <c:ptCount val="6"/>
                <c:pt idx="0">
                  <c:v>17681</c:v>
                </c:pt>
                <c:pt idx="1">
                  <c:v>14065</c:v>
                </c:pt>
                <c:pt idx="2">
                  <c:v>12599</c:v>
                </c:pt>
                <c:pt idx="3">
                  <c:v>12254</c:v>
                </c:pt>
                <c:pt idx="4">
                  <c:v>8168</c:v>
                </c:pt>
                <c:pt idx="5">
                  <c:v>7531</c:v>
                </c:pt>
              </c:numCache>
            </c:numRef>
          </c:val>
        </c:ser>
        <c:axId val="156220416"/>
        <c:axId val="174916736"/>
      </c:barChart>
      <c:catAx>
        <c:axId val="15622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</c:title>
        <c:numFmt formatCode="0" sourceLinked="1"/>
        <c:tickLblPos val="nextTo"/>
        <c:crossAx val="174916736"/>
        <c:crosses val="autoZero"/>
        <c:auto val="1"/>
        <c:lblAlgn val="ctr"/>
        <c:lblOffset val="100"/>
      </c:catAx>
      <c:valAx>
        <c:axId val="174916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</c:title>
        <c:numFmt formatCode="#,##0.00" sourceLinked="1"/>
        <c:tickLblPos val="nextTo"/>
        <c:crossAx val="156220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Microsoft Sales vs Net Income</a:t>
            </a:r>
          </a:p>
        </c:rich>
      </c:tx>
    </c:title>
    <c:plotArea>
      <c:layout>
        <c:manualLayout>
          <c:layoutTarget val="inner"/>
          <c:xMode val="edge"/>
          <c:yMode val="edge"/>
          <c:x val="0.1966207821144659"/>
          <c:y val="0.18795013123359591"/>
          <c:w val="0.55296550161445668"/>
          <c:h val="0.54747716535432833"/>
        </c:manualLayout>
      </c:layout>
      <c:scatterChart>
        <c:scatterStyle val="lineMarker"/>
        <c:ser>
          <c:idx val="0"/>
          <c:order val="0"/>
          <c:tx>
            <c:strRef>
              <c:f>'5 chart embedded'!$J$6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'5 chart embedded'!$K$5:$P$5</c:f>
              <c:numCache>
                <c:formatCode>0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xVal>
          <c:yVal>
            <c:numRef>
              <c:f>'5 chart embedded'!$K$6:$P$6</c:f>
              <c:numCache>
                <c:formatCode>#,##0.00</c:formatCode>
                <c:ptCount val="6"/>
                <c:pt idx="0">
                  <c:v>60420</c:v>
                </c:pt>
                <c:pt idx="1">
                  <c:v>51122</c:v>
                </c:pt>
                <c:pt idx="2">
                  <c:v>44282</c:v>
                </c:pt>
                <c:pt idx="3">
                  <c:v>39788</c:v>
                </c:pt>
                <c:pt idx="4">
                  <c:v>36835</c:v>
                </c:pt>
                <c:pt idx="5">
                  <c:v>32187</c:v>
                </c:pt>
              </c:numCache>
            </c:numRef>
          </c:yVal>
        </c:ser>
        <c:ser>
          <c:idx val="1"/>
          <c:order val="1"/>
          <c:tx>
            <c:strRef>
              <c:f>'5 chart embedded'!$J$7</c:f>
              <c:strCache>
                <c:ptCount val="1"/>
                <c:pt idx="0">
                  <c:v>Net Income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'5 chart embedded'!$K$5:$P$5</c:f>
              <c:numCache>
                <c:formatCode>0</c:formatCode>
                <c:ptCount val="6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  <c:pt idx="5">
                  <c:v>2003</c:v>
                </c:pt>
              </c:numCache>
            </c:numRef>
          </c:xVal>
          <c:yVal>
            <c:numRef>
              <c:f>'5 chart embedded'!$K$7:$P$7</c:f>
              <c:numCache>
                <c:formatCode>#,##0.00</c:formatCode>
                <c:ptCount val="6"/>
                <c:pt idx="0">
                  <c:v>17681</c:v>
                </c:pt>
                <c:pt idx="1">
                  <c:v>14065</c:v>
                </c:pt>
                <c:pt idx="2">
                  <c:v>12599</c:v>
                </c:pt>
                <c:pt idx="3">
                  <c:v>12254</c:v>
                </c:pt>
                <c:pt idx="4">
                  <c:v>8168</c:v>
                </c:pt>
                <c:pt idx="5">
                  <c:v>7531</c:v>
                </c:pt>
              </c:numCache>
            </c:numRef>
          </c:yVal>
        </c:ser>
        <c:axId val="174961408"/>
        <c:axId val="174963328"/>
      </c:scatterChart>
      <c:valAx>
        <c:axId val="17496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</c:title>
        <c:numFmt formatCode="0" sourceLinked="1"/>
        <c:tickLblPos val="nextTo"/>
        <c:crossAx val="174963328"/>
        <c:crosses val="autoZero"/>
        <c:crossBetween val="midCat"/>
      </c:valAx>
      <c:valAx>
        <c:axId val="1749633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</c:title>
        <c:numFmt formatCode="#,##0.00" sourceLinked="1"/>
        <c:tickLblPos val="nextTo"/>
        <c:crossAx val="174961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orientation="landscape" horizontalDpi="200" verticalDpi="200" r:id="rId1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11</xdr:row>
      <xdr:rowOff>180975</xdr:rowOff>
    </xdr:from>
    <xdr:to>
      <xdr:col>6</xdr:col>
      <xdr:colOff>285750</xdr:colOff>
      <xdr:row>18</xdr:row>
      <xdr:rowOff>66675</xdr:rowOff>
    </xdr:to>
    <xdr:sp macro="" textlink="">
      <xdr:nvSpPr>
        <xdr:cNvPr id="2" name="TextBox 1"/>
        <xdr:cNvSpPr txBox="1"/>
      </xdr:nvSpPr>
      <xdr:spPr>
        <a:xfrm>
          <a:off x="1276350" y="2295525"/>
          <a:ext cx="30956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1- copy</a:t>
          </a:r>
          <a:r>
            <a:rPr lang="en-US" sz="1100" baseline="0"/>
            <a:t> cell</a:t>
          </a:r>
        </a:p>
        <a:p>
          <a:r>
            <a:rPr lang="en-US" sz="1100" baseline="0"/>
            <a:t>2- Delete and insert cell</a:t>
          </a:r>
        </a:p>
        <a:p>
          <a:r>
            <a:rPr lang="en-US" sz="1100" baseline="0"/>
            <a:t>3- copy and paste....</a:t>
          </a:r>
        </a:p>
        <a:p>
          <a:r>
            <a:rPr lang="en-US" sz="1100" baseline="0"/>
            <a:t>4- use the format painter</a:t>
          </a:r>
        </a:p>
        <a:p>
          <a:r>
            <a:rPr lang="en-US" sz="1100" baseline="0"/>
            <a:t>5- </a:t>
          </a:r>
          <a:r>
            <a:rPr lang="en-US" sz="1100" i="1" baseline="0"/>
            <a:t>simple cell reference</a:t>
          </a:r>
        </a:p>
        <a:p>
          <a:r>
            <a:rPr lang="en-US" sz="1100" baseline="0"/>
            <a:t>6- size row and column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76201</xdr:colOff>
      <xdr:row>21</xdr:row>
      <xdr:rowOff>28575</xdr:rowOff>
    </xdr:from>
    <xdr:to>
      <xdr:col>9</xdr:col>
      <xdr:colOff>800101</xdr:colOff>
      <xdr:row>24</xdr:row>
      <xdr:rowOff>152400</xdr:rowOff>
    </xdr:to>
    <xdr:sp macro="" textlink="">
      <xdr:nvSpPr>
        <xdr:cNvPr id="2" name="TextBox 1"/>
        <xdr:cNvSpPr txBox="1"/>
      </xdr:nvSpPr>
      <xdr:spPr>
        <a:xfrm>
          <a:off x="4953001" y="5229225"/>
          <a:ext cx="27051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1-Use</a:t>
          </a:r>
          <a:r>
            <a:rPr lang="en-US" sz="1100" baseline="0"/>
            <a:t> reference cell when applicable.</a:t>
          </a:r>
        </a:p>
        <a:p>
          <a:r>
            <a:rPr lang="en-US" sz="1100" baseline="0"/>
            <a:t>2- Inter all year and titles in numbers</a:t>
          </a:r>
        </a:p>
        <a:p>
          <a:r>
            <a:rPr lang="en-US" sz="1100" baseline="0"/>
            <a:t>3- Wrap cells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3404" y="-40821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16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1</xdr:row>
      <xdr:rowOff>171449</xdr:rowOff>
    </xdr:from>
    <xdr:to>
      <xdr:col>3</xdr:col>
      <xdr:colOff>485775</xdr:colOff>
      <xdr:row>11</xdr:row>
      <xdr:rowOff>47625</xdr:rowOff>
    </xdr:to>
    <xdr:sp macro="" textlink="">
      <xdr:nvSpPr>
        <xdr:cNvPr id="5" name="TextBox 4"/>
        <xdr:cNvSpPr txBox="1"/>
      </xdr:nvSpPr>
      <xdr:spPr>
        <a:xfrm>
          <a:off x="390525" y="361949"/>
          <a:ext cx="2524125" cy="1800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1- how</a:t>
          </a:r>
          <a:r>
            <a:rPr lang="en-US" sz="1100" baseline="0"/>
            <a:t> to inter name of table as numbers</a:t>
          </a:r>
        </a:p>
        <a:p>
          <a:endParaRPr lang="en-US" sz="1100" baseline="0"/>
        </a:p>
        <a:p>
          <a:r>
            <a:rPr lang="en-US" sz="1100" baseline="0"/>
            <a:t>2- show how to gather 2 text strings</a:t>
          </a:r>
        </a:p>
        <a:p>
          <a:endParaRPr lang="en-US" sz="1100" baseline="0"/>
        </a:p>
        <a:p>
          <a:r>
            <a:rPr lang="en-US" sz="1100" baseline="0"/>
            <a:t>2- reference chart name</a:t>
          </a:r>
        </a:p>
        <a:p>
          <a:endParaRPr lang="en-US" sz="1100" baseline="0"/>
        </a:p>
        <a:p>
          <a:r>
            <a:rPr lang="en-US" sz="1100" baseline="0"/>
            <a:t>3- reverse years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work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Format and entering numbers"/>
      <sheetName val="formuals and operations"/>
      <sheetName val="Chart1 Not embedded"/>
      <sheetName val="chart embedded"/>
      <sheetName val="Title &amp; reverse years in chart"/>
      <sheetName val="References"/>
      <sheetName val="printing and saving"/>
    </sheetNames>
    <sheetDataSet>
      <sheetData sheetId="0" refreshError="1"/>
      <sheetData sheetId="1">
        <row r="4">
          <cell r="I4" t="str">
            <v>Microsoft Corporation Sales</v>
          </cell>
        </row>
      </sheetData>
      <sheetData sheetId="2">
        <row r="6">
          <cell r="K6">
            <v>2008</v>
          </cell>
          <cell r="L6">
            <v>2007</v>
          </cell>
          <cell r="M6">
            <v>2006</v>
          </cell>
          <cell r="N6">
            <v>2005</v>
          </cell>
          <cell r="O6">
            <v>2004</v>
          </cell>
          <cell r="P6">
            <v>2003</v>
          </cell>
        </row>
        <row r="7">
          <cell r="J7" t="str">
            <v>Sales</v>
          </cell>
          <cell r="K7">
            <v>60420</v>
          </cell>
          <cell r="L7">
            <v>51122</v>
          </cell>
          <cell r="M7">
            <v>44282</v>
          </cell>
          <cell r="N7">
            <v>39788</v>
          </cell>
          <cell r="O7">
            <v>36835</v>
          </cell>
          <cell r="P7">
            <v>32187</v>
          </cell>
        </row>
        <row r="8">
          <cell r="J8" t="str">
            <v>Net Income</v>
          </cell>
          <cell r="K8">
            <v>17681</v>
          </cell>
          <cell r="L8">
            <v>14065</v>
          </cell>
          <cell r="M8">
            <v>12599</v>
          </cell>
          <cell r="N8">
            <v>12254</v>
          </cell>
          <cell r="O8">
            <v>8168</v>
          </cell>
          <cell r="P8">
            <v>7531</v>
          </cell>
        </row>
      </sheetData>
      <sheetData sheetId="3" refreshError="1"/>
      <sheetData sheetId="4"/>
      <sheetData sheetId="5">
        <row r="2">
          <cell r="B2" t="str">
            <v>Microsoft Corporation Sales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PowerPoint_Presentation1.ppt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Normal="100" workbookViewId="0">
      <selection activeCell="O9" sqref="O9"/>
    </sheetView>
  </sheetViews>
  <sheetFormatPr defaultRowHeight="15"/>
  <cols>
    <col min="1" max="6" width="9.140625" style="2"/>
    <col min="7" max="7" width="12.42578125" style="2" bestFit="1" customWidth="1"/>
    <col min="8" max="9" width="9.140625" style="2"/>
    <col min="10" max="10" width="9.42578125" style="2" bestFit="1" customWidth="1"/>
    <col min="11" max="12" width="9.140625" style="2"/>
    <col min="13" max="13" width="37" style="2" customWidth="1"/>
    <col min="14" max="16384" width="9.140625" style="2"/>
  </cols>
  <sheetData>
    <row r="1" spans="1:16">
      <c r="A1" s="1" t="s">
        <v>0</v>
      </c>
    </row>
    <row r="2" spans="1:16">
      <c r="A2" s="3" t="s">
        <v>1</v>
      </c>
      <c r="G2" s="4"/>
    </row>
    <row r="3" spans="1:16">
      <c r="A3" s="3" t="s">
        <v>2</v>
      </c>
      <c r="G3" s="4"/>
    </row>
    <row r="4" spans="1:16">
      <c r="B4" s="2" t="s">
        <v>3</v>
      </c>
      <c r="G4" s="4"/>
      <c r="I4" s="34"/>
      <c r="J4" s="34"/>
      <c r="K4" s="34"/>
    </row>
    <row r="5" spans="1:16">
      <c r="B5" s="2" t="s">
        <v>4</v>
      </c>
      <c r="G5" s="4"/>
      <c r="H5" s="34"/>
    </row>
    <row r="6" spans="1:16">
      <c r="B6" s="34" t="s">
        <v>5</v>
      </c>
      <c r="F6" s="5"/>
      <c r="G6" s="4"/>
      <c r="H6" s="34"/>
      <c r="I6" s="34"/>
    </row>
    <row r="7" spans="1:16">
      <c r="B7" s="2" t="s">
        <v>6</v>
      </c>
      <c r="G7" s="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B8" s="34" t="s">
        <v>7</v>
      </c>
      <c r="D8" s="34" t="s">
        <v>40</v>
      </c>
      <c r="G8" s="4" t="s">
        <v>44</v>
      </c>
      <c r="H8" s="34"/>
      <c r="I8" s="34"/>
      <c r="J8" s="34"/>
    </row>
    <row r="9" spans="1:16">
      <c r="B9" s="34" t="s">
        <v>41</v>
      </c>
      <c r="G9" s="4"/>
      <c r="H9" s="34"/>
      <c r="I9" s="34"/>
      <c r="J9" s="34"/>
      <c r="M9" s="34"/>
    </row>
    <row r="10" spans="1:16">
      <c r="A10" s="6"/>
      <c r="B10" s="34" t="s">
        <v>8</v>
      </c>
      <c r="G10" s="4"/>
      <c r="H10" s="34"/>
      <c r="I10" s="34"/>
      <c r="J10" s="34"/>
    </row>
    <row r="11" spans="1:16">
      <c r="A11" s="6"/>
      <c r="B11" s="6" t="s">
        <v>9</v>
      </c>
      <c r="G11" s="4"/>
      <c r="H11" s="34"/>
      <c r="I11" s="34"/>
      <c r="J11" s="34"/>
      <c r="M11" s="35"/>
    </row>
    <row r="12" spans="1:16">
      <c r="A12" s="6"/>
      <c r="B12" s="6" t="s">
        <v>10</v>
      </c>
      <c r="D12" s="34" t="s">
        <v>42</v>
      </c>
      <c r="G12" s="4"/>
      <c r="H12" s="34"/>
      <c r="I12" s="34"/>
      <c r="J12" s="34"/>
    </row>
    <row r="13" spans="1:16">
      <c r="A13" s="6" t="s">
        <v>11</v>
      </c>
      <c r="G13" s="4"/>
      <c r="H13" s="34"/>
      <c r="I13" s="34"/>
      <c r="J13" s="34"/>
    </row>
    <row r="14" spans="1:16">
      <c r="A14" s="2" t="s">
        <v>12</v>
      </c>
      <c r="G14" s="4"/>
      <c r="I14" s="34"/>
      <c r="J14" s="34"/>
    </row>
    <row r="15" spans="1:16">
      <c r="A15" s="2" t="s">
        <v>13</v>
      </c>
      <c r="B15" s="3"/>
      <c r="I15" s="34"/>
    </row>
    <row r="16" spans="1:16">
      <c r="A16" s="34"/>
      <c r="I16" s="34"/>
    </row>
    <row r="17" spans="9:9">
      <c r="I17" s="34"/>
    </row>
  </sheetData>
  <pageMargins left="0.7" right="0.7" top="0.75" bottom="0.75" header="0.3" footer="0.3"/>
  <pageSetup orientation="portrait" r:id="rId1"/>
  <headerFooter differentOddEven="1" scaleWithDoc="0" alignWithMargins="0"/>
  <legacyDrawing r:id="rId2"/>
  <oleObjects>
    <oleObject progId="Presentation" shapeId="3074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J20" sqref="J19:J20"/>
    </sheetView>
  </sheetViews>
  <sheetFormatPr defaultRowHeight="15"/>
  <cols>
    <col min="1" max="1" width="9.140625" style="2"/>
    <col min="2" max="7" width="10.42578125" style="2" bestFit="1" customWidth="1"/>
    <col min="8" max="9" width="9.140625" style="2"/>
    <col min="10" max="10" width="11" style="2" bestFit="1" customWidth="1"/>
    <col min="11" max="16384" width="9.140625" style="2"/>
  </cols>
  <sheetData>
    <row r="1" spans="1:16">
      <c r="B1" s="47" t="s">
        <v>14</v>
      </c>
      <c r="C1" s="47"/>
      <c r="D1" s="47"/>
      <c r="E1" s="47"/>
      <c r="F1" s="47"/>
      <c r="G1" s="47"/>
      <c r="J1" s="48" t="s">
        <v>15</v>
      </c>
      <c r="K1" s="48"/>
      <c r="L1" s="48"/>
      <c r="M1" s="48"/>
      <c r="N1" s="48"/>
      <c r="O1" s="48"/>
    </row>
    <row r="4" spans="1:16">
      <c r="A4" s="2" t="s">
        <v>16</v>
      </c>
      <c r="K4" s="7" t="s">
        <v>16</v>
      </c>
      <c r="L4" s="8"/>
      <c r="M4" s="8"/>
      <c r="N4" s="8"/>
      <c r="O4" s="8"/>
      <c r="P4" s="8"/>
    </row>
    <row r="5" spans="1:16">
      <c r="A5" s="2" t="s">
        <v>17</v>
      </c>
      <c r="K5" s="9" t="s">
        <v>17</v>
      </c>
      <c r="L5" s="10"/>
      <c r="M5" s="10"/>
      <c r="N5" s="10"/>
      <c r="O5" s="10"/>
      <c r="P5" s="10"/>
    </row>
    <row r="6" spans="1:16" ht="15.75" thickBot="1">
      <c r="A6" s="2" t="s">
        <v>43</v>
      </c>
      <c r="K6" s="7" t="str">
        <f>TEXT(P7,"####")&amp;" to "&amp;TEXT(K7,"####")</f>
        <v>2003 to 2008</v>
      </c>
      <c r="L6" s="8"/>
      <c r="M6" s="8"/>
      <c r="N6" s="8"/>
      <c r="O6" s="8"/>
      <c r="P6" s="8"/>
    </row>
    <row r="7" spans="1:16" ht="15.75" thickBot="1">
      <c r="A7" s="2">
        <v>2008</v>
      </c>
      <c r="B7" s="2">
        <v>2007</v>
      </c>
      <c r="C7" s="2">
        <v>2006</v>
      </c>
      <c r="D7" s="2">
        <v>2005</v>
      </c>
      <c r="E7" s="2">
        <v>2004</v>
      </c>
      <c r="F7" s="2">
        <v>2003</v>
      </c>
      <c r="J7" s="12"/>
      <c r="K7" s="12">
        <v>2008</v>
      </c>
      <c r="L7" s="12">
        <f>K7-1</f>
        <v>2007</v>
      </c>
      <c r="M7" s="12">
        <f>L7-1</f>
        <v>2006</v>
      </c>
      <c r="N7" s="12">
        <f>M7-1</f>
        <v>2005</v>
      </c>
      <c r="O7" s="12">
        <f>N7-1</f>
        <v>2004</v>
      </c>
      <c r="P7" s="12">
        <f>O7-1</f>
        <v>2003</v>
      </c>
    </row>
    <row r="8" spans="1:16">
      <c r="A8" s="2">
        <v>60420</v>
      </c>
      <c r="B8" s="2">
        <v>51122</v>
      </c>
      <c r="C8" s="2">
        <v>44282</v>
      </c>
      <c r="D8" s="2">
        <v>39788</v>
      </c>
      <c r="E8" s="2">
        <v>36835</v>
      </c>
      <c r="F8" s="2">
        <v>32187</v>
      </c>
      <c r="J8" s="6" t="s">
        <v>18</v>
      </c>
      <c r="K8" s="13">
        <v>60420</v>
      </c>
      <c r="L8" s="13">
        <v>51122</v>
      </c>
      <c r="M8" s="13">
        <v>44282</v>
      </c>
      <c r="N8" s="13">
        <v>39788</v>
      </c>
      <c r="O8" s="13">
        <v>36835</v>
      </c>
      <c r="P8" s="13">
        <v>32187</v>
      </c>
    </row>
    <row r="9" spans="1:16">
      <c r="A9" s="2">
        <v>17681</v>
      </c>
      <c r="B9" s="36">
        <v>14065</v>
      </c>
      <c r="C9" s="2">
        <v>12599</v>
      </c>
      <c r="D9" s="2">
        <v>12254</v>
      </c>
      <c r="E9" s="2">
        <v>8168</v>
      </c>
      <c r="F9" s="2">
        <v>7531</v>
      </c>
      <c r="J9" s="34" t="s">
        <v>19</v>
      </c>
      <c r="K9" s="13">
        <v>17681</v>
      </c>
      <c r="L9" s="13">
        <v>14065</v>
      </c>
      <c r="M9" s="13">
        <v>12599</v>
      </c>
      <c r="N9" s="13">
        <v>12254</v>
      </c>
      <c r="O9" s="13">
        <v>8168</v>
      </c>
      <c r="P9" s="13">
        <v>7531</v>
      </c>
    </row>
    <row r="12" spans="1:16">
      <c r="B12" s="6"/>
      <c r="J12" s="11"/>
      <c r="K12" s="11"/>
      <c r="L12" s="11"/>
      <c r="M12" s="11"/>
      <c r="N12" s="11"/>
    </row>
    <row r="15" spans="1:16">
      <c r="C15" s="6"/>
      <c r="D15" s="6"/>
      <c r="E15" s="6"/>
      <c r="F15" s="6"/>
    </row>
    <row r="21" spans="7:7">
      <c r="G21" s="6"/>
    </row>
  </sheetData>
  <mergeCells count="2">
    <mergeCell ref="B1:G1"/>
    <mergeCell ref="J1:O1"/>
  </mergeCells>
  <printOptions gridLines="1" gridLinesSet="0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I1:U24"/>
  <sheetViews>
    <sheetView workbookViewId="0">
      <selection activeCell="O21" sqref="O21"/>
    </sheetView>
  </sheetViews>
  <sheetFormatPr defaultRowHeight="15"/>
  <cols>
    <col min="1" max="8" width="9.140625" style="2"/>
    <col min="9" max="9" width="29.7109375" style="2" customWidth="1"/>
    <col min="10" max="10" width="17.85546875" style="2" bestFit="1" customWidth="1"/>
    <col min="11" max="16384" width="9.140625" style="2"/>
  </cols>
  <sheetData>
    <row r="1" spans="9:21">
      <c r="I1" s="47" t="s">
        <v>14</v>
      </c>
      <c r="J1" s="47"/>
      <c r="K1" s="47"/>
      <c r="L1" s="47"/>
      <c r="M1" s="47"/>
      <c r="N1" s="47"/>
      <c r="O1" s="47"/>
    </row>
    <row r="3" spans="9:21">
      <c r="J3" s="7" t="str">
        <f>'2 Format and entering numbers'!K4</f>
        <v>Microsoft Corporation Sales</v>
      </c>
      <c r="K3" s="8"/>
      <c r="L3" s="8"/>
      <c r="M3" s="8"/>
      <c r="N3" s="8"/>
      <c r="O3" s="8"/>
    </row>
    <row r="4" spans="9:21">
      <c r="J4" s="9" t="str">
        <f>'2 Format and entering numbers'!K5</f>
        <v>(Millions of Dollars)</v>
      </c>
      <c r="K4" s="10"/>
      <c r="L4" s="10"/>
      <c r="M4" s="10"/>
      <c r="N4" s="10"/>
      <c r="O4" s="10"/>
    </row>
    <row r="5" spans="9:21" ht="15.75" thickBot="1">
      <c r="J5" s="7" t="str">
        <f>'2 Format and entering numbers'!K6</f>
        <v>2003 to 2008</v>
      </c>
      <c r="K5" s="8"/>
      <c r="L5" s="8"/>
      <c r="M5" s="8"/>
      <c r="N5" s="8"/>
      <c r="O5" s="8"/>
    </row>
    <row r="6" spans="9:21" ht="15.75" thickBot="1">
      <c r="I6" s="12"/>
      <c r="J6" s="12">
        <f>'2 Format and entering numbers'!K7</f>
        <v>2008</v>
      </c>
      <c r="K6" s="12">
        <f>'2 Format and entering numbers'!L7</f>
        <v>2007</v>
      </c>
      <c r="L6" s="12">
        <f>'2 Format and entering numbers'!M7</f>
        <v>2006</v>
      </c>
      <c r="M6" s="12">
        <f>'2 Format and entering numbers'!N7</f>
        <v>2005</v>
      </c>
      <c r="N6" s="12">
        <f>'2 Format and entering numbers'!O7</f>
        <v>2004</v>
      </c>
      <c r="O6" s="12">
        <f>'2 Format and entering numbers'!P7</f>
        <v>2003</v>
      </c>
    </row>
    <row r="7" spans="9:21">
      <c r="I7" s="6" t="str">
        <f>'2 Format and entering numbers'!J8</f>
        <v>Sales</v>
      </c>
      <c r="J7" s="39">
        <f>'2 Format and entering numbers'!K8</f>
        <v>60420</v>
      </c>
      <c r="K7" s="39">
        <f>'2 Format and entering numbers'!L8</f>
        <v>51122</v>
      </c>
      <c r="L7" s="39">
        <f>'2 Format and entering numbers'!M8</f>
        <v>44282</v>
      </c>
      <c r="M7" s="39">
        <f>'2 Format and entering numbers'!N8</f>
        <v>39788</v>
      </c>
      <c r="N7" s="39">
        <f>'2 Format and entering numbers'!O8</f>
        <v>36835</v>
      </c>
      <c r="O7" s="39">
        <f>'2 Format and entering numbers'!P8</f>
        <v>32187</v>
      </c>
    </row>
    <row r="8" spans="9:21">
      <c r="I8" s="34" t="str">
        <f>'2 Format and entering numbers'!J9</f>
        <v>Net Income</v>
      </c>
      <c r="J8" s="39">
        <f>'2 Format and entering numbers'!K9</f>
        <v>17681</v>
      </c>
      <c r="K8" s="39">
        <f>'2 Format and entering numbers'!L9</f>
        <v>14065</v>
      </c>
      <c r="L8" s="39">
        <f>'2 Format and entering numbers'!M9</f>
        <v>12599</v>
      </c>
      <c r="M8" s="39">
        <f>'2 Format and entering numbers'!N9</f>
        <v>12254</v>
      </c>
      <c r="N8" s="39">
        <f>'2 Format and entering numbers'!O9</f>
        <v>8168</v>
      </c>
      <c r="O8" s="39">
        <f>'2 Format and entering numbers'!P9</f>
        <v>7531</v>
      </c>
      <c r="R8" s="14"/>
      <c r="S8" s="14"/>
      <c r="U8" s="14"/>
    </row>
    <row r="9" spans="9:21">
      <c r="I9" s="34" t="s">
        <v>20</v>
      </c>
      <c r="J9" s="40">
        <f>J8/J7</f>
        <v>0.29263488910956637</v>
      </c>
      <c r="K9" s="40">
        <f>K8/K7</f>
        <v>0.27512616877273971</v>
      </c>
      <c r="L9" s="40">
        <f t="shared" ref="L9:N9" si="0">L8/L7</f>
        <v>0.28451741113770834</v>
      </c>
      <c r="M9" s="40">
        <f t="shared" si="0"/>
        <v>0.30798230622298178</v>
      </c>
      <c r="N9" s="40">
        <f t="shared" si="0"/>
        <v>0.22174562237002851</v>
      </c>
      <c r="O9" s="40">
        <f>O8/O7</f>
        <v>0.23397645011961352</v>
      </c>
      <c r="U9" s="14"/>
    </row>
    <row r="10" spans="9:21" ht="30">
      <c r="I10" s="37" t="s">
        <v>45</v>
      </c>
      <c r="J10" s="41">
        <f>(J7/O7)^(1/5)-1</f>
        <v>0.13422716410833768</v>
      </c>
      <c r="K10" s="42"/>
      <c r="L10" s="42"/>
      <c r="M10" s="42"/>
      <c r="N10" s="42"/>
      <c r="O10" s="42"/>
      <c r="U10" s="14"/>
    </row>
    <row r="11" spans="9:21" ht="32.25" customHeight="1">
      <c r="I11" s="37" t="s">
        <v>21</v>
      </c>
      <c r="J11" s="41">
        <f>(J8/O8)^(1/5)-1</f>
        <v>0.18612602600279371</v>
      </c>
      <c r="K11" s="43"/>
      <c r="L11" s="42"/>
      <c r="M11" s="42"/>
      <c r="N11" s="42"/>
      <c r="O11" s="42"/>
      <c r="U11" s="14"/>
    </row>
    <row r="12" spans="9:21">
      <c r="I12" s="38" t="s">
        <v>46</v>
      </c>
      <c r="J12" s="44">
        <f>J7/K7</f>
        <v>1.1818786432455695</v>
      </c>
      <c r="K12" s="44">
        <f t="shared" ref="K12:N12" si="1">K7/L7</f>
        <v>1.1544645679960255</v>
      </c>
      <c r="L12" s="44">
        <f t="shared" si="1"/>
        <v>1.1129486277269529</v>
      </c>
      <c r="M12" s="44">
        <f t="shared" si="1"/>
        <v>1.0801683181756481</v>
      </c>
      <c r="N12" s="44">
        <f t="shared" si="1"/>
        <v>1.1444061266971137</v>
      </c>
      <c r="O12" s="44"/>
      <c r="U12" s="14"/>
    </row>
    <row r="13" spans="9:21">
      <c r="I13" s="38" t="s">
        <v>47</v>
      </c>
      <c r="J13" s="44">
        <f>J8/K8</f>
        <v>1.2570920725204409</v>
      </c>
      <c r="K13" s="44">
        <f t="shared" ref="K13:N13" si="2">K8/L8</f>
        <v>1.1163584411461227</v>
      </c>
      <c r="L13" s="44">
        <f t="shared" si="2"/>
        <v>1.0281540721397096</v>
      </c>
      <c r="M13" s="44">
        <f t="shared" si="2"/>
        <v>1.5002448579823702</v>
      </c>
      <c r="N13" s="44">
        <f t="shared" si="2"/>
        <v>1.0845837206214315</v>
      </c>
      <c r="O13" s="44"/>
      <c r="U13" s="14"/>
    </row>
    <row r="14" spans="9:21" ht="30">
      <c r="I14" s="46" t="s">
        <v>24</v>
      </c>
      <c r="J14" s="45">
        <f>GEOMEAN(J12:N12)-1</f>
        <v>0.13422716410833768</v>
      </c>
      <c r="K14" s="34"/>
      <c r="L14" s="34"/>
      <c r="M14" s="34"/>
      <c r="N14" s="34"/>
      <c r="O14" s="34"/>
      <c r="U14" s="14"/>
    </row>
    <row r="15" spans="9:21" ht="30">
      <c r="I15" s="46" t="s">
        <v>25</v>
      </c>
      <c r="J15" s="45">
        <f>GEOMEAN(J13:N13)-1</f>
        <v>0.18612602600279371</v>
      </c>
      <c r="K15" s="34"/>
      <c r="L15" s="34"/>
      <c r="M15" s="34"/>
      <c r="N15" s="34"/>
      <c r="O15" s="34"/>
      <c r="U15" s="14"/>
    </row>
    <row r="16" spans="9:21">
      <c r="I16" s="17" t="s">
        <v>22</v>
      </c>
      <c r="J16" s="45">
        <f t="shared" ref="J16:N17" si="3">J12-1</f>
        <v>0.18187864324556946</v>
      </c>
      <c r="K16" s="45">
        <f t="shared" si="3"/>
        <v>0.15446456799602548</v>
      </c>
      <c r="L16" s="45">
        <f t="shared" si="3"/>
        <v>0.11294862772695291</v>
      </c>
      <c r="M16" s="45">
        <f t="shared" si="3"/>
        <v>8.0168318175648068E-2</v>
      </c>
      <c r="N16" s="45">
        <f t="shared" si="3"/>
        <v>0.14440612669711372</v>
      </c>
      <c r="O16" s="34"/>
    </row>
    <row r="17" spans="9:15">
      <c r="I17" s="17" t="s">
        <v>23</v>
      </c>
      <c r="J17" s="45">
        <f t="shared" si="3"/>
        <v>0.25709207252044086</v>
      </c>
      <c r="K17" s="45">
        <f t="shared" si="3"/>
        <v>0.1163584411461227</v>
      </c>
      <c r="L17" s="45">
        <f t="shared" si="3"/>
        <v>2.8154072139709552E-2</v>
      </c>
      <c r="M17" s="45">
        <f t="shared" si="3"/>
        <v>0.50024485798237017</v>
      </c>
      <c r="N17" s="45">
        <f t="shared" si="3"/>
        <v>8.4583720621431491E-2</v>
      </c>
      <c r="O17" s="34"/>
    </row>
    <row r="18" spans="9:15" ht="30">
      <c r="I18" s="46" t="s">
        <v>27</v>
      </c>
      <c r="J18" s="45">
        <f>(J16+K16+M16+N16+L16)/5</f>
        <v>0.13477325676826193</v>
      </c>
      <c r="K18" s="45">
        <f>SUM(J16:N16)/5</f>
        <v>0.13477325676826193</v>
      </c>
      <c r="L18" s="45">
        <f>AVERAGE(J16:N16)</f>
        <v>0.13477325676826193</v>
      </c>
      <c r="M18" s="34"/>
      <c r="N18" s="34"/>
      <c r="O18" s="34"/>
    </row>
    <row r="19" spans="9:15" ht="30">
      <c r="I19" s="46" t="s">
        <v>26</v>
      </c>
      <c r="J19" s="45">
        <f>(J17+K17+M17+N17+L17)/5</f>
        <v>0.19728663288201495</v>
      </c>
      <c r="K19" s="45">
        <f>SUM(J17:N17)/5</f>
        <v>0.19728663288201495</v>
      </c>
      <c r="L19" s="45">
        <f>AVERAGE(J17:N17)</f>
        <v>0.19728663288201495</v>
      </c>
      <c r="M19" s="34"/>
      <c r="N19" s="34"/>
      <c r="O19" s="34"/>
    </row>
    <row r="21" spans="9:15" ht="15.75" thickBot="1"/>
    <row r="22" spans="9:15">
      <c r="K22" s="21"/>
      <c r="L22" s="22" t="s">
        <v>28</v>
      </c>
      <c r="M22" s="23"/>
    </row>
    <row r="23" spans="9:15">
      <c r="K23" s="24" t="s">
        <v>29</v>
      </c>
      <c r="L23" s="25" t="s">
        <v>30</v>
      </c>
      <c r="M23" s="26" t="s">
        <v>31</v>
      </c>
    </row>
    <row r="24" spans="9:15" ht="15.75" thickBot="1">
      <c r="K24" s="27">
        <f>2*2^2</f>
        <v>8</v>
      </c>
      <c r="L24" s="28">
        <f>2+2^2/2*2-2</f>
        <v>4</v>
      </c>
      <c r="M24" s="29"/>
    </row>
  </sheetData>
  <mergeCells count="1">
    <mergeCell ref="I1:O1"/>
  </mergeCells>
  <printOptions gridLines="1" gridLinesSet="0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>
      <selection activeCell="E15" sqref="E15"/>
    </sheetView>
  </sheetViews>
  <sheetFormatPr defaultRowHeight="15"/>
  <cols>
    <col min="1" max="1" width="18.140625" style="2" bestFit="1" customWidth="1"/>
    <col min="2" max="4" width="9.140625" style="2"/>
    <col min="5" max="5" width="10.140625" style="2" bestFit="1" customWidth="1"/>
    <col min="6" max="9" width="9.140625" style="2"/>
    <col min="10" max="10" width="18.5703125" style="2" customWidth="1"/>
    <col min="11" max="16" width="10.140625" style="2" bestFit="1" customWidth="1"/>
    <col min="17" max="16384" width="9.140625" style="2"/>
  </cols>
  <sheetData>
    <row r="1" spans="1:16">
      <c r="A1" s="47" t="s">
        <v>14</v>
      </c>
      <c r="B1" s="47"/>
      <c r="C1" s="47"/>
      <c r="D1" s="47"/>
      <c r="E1" s="47"/>
      <c r="F1" s="47"/>
      <c r="G1" s="47"/>
      <c r="J1" s="48" t="s">
        <v>15</v>
      </c>
      <c r="K1" s="48"/>
      <c r="L1" s="48"/>
      <c r="M1" s="48"/>
      <c r="N1" s="48"/>
      <c r="O1" s="48"/>
      <c r="P1" s="48"/>
    </row>
    <row r="2" spans="1:16">
      <c r="B2" s="15"/>
      <c r="C2" s="16"/>
      <c r="D2" s="16"/>
      <c r="E2" s="16"/>
      <c r="F2" s="16"/>
      <c r="G2" s="18"/>
      <c r="K2" s="7" t="str">
        <f>'3 formuals and operations'!J3</f>
        <v>Microsoft Corporation Sales</v>
      </c>
      <c r="L2" s="8"/>
      <c r="M2" s="8"/>
      <c r="N2" s="8"/>
      <c r="O2" s="8"/>
      <c r="P2" s="8"/>
    </row>
    <row r="3" spans="1:16">
      <c r="B3" s="19"/>
      <c r="C3" s="18"/>
      <c r="D3" s="18"/>
      <c r="E3" s="18"/>
      <c r="F3" s="18"/>
      <c r="G3" s="18"/>
      <c r="K3" s="9" t="str">
        <f>'3 formuals and operations'!J4</f>
        <v>(Millions of Dollars)</v>
      </c>
      <c r="L3" s="10"/>
      <c r="M3" s="10"/>
      <c r="N3" s="10"/>
      <c r="O3" s="10"/>
      <c r="P3" s="10"/>
    </row>
    <row r="4" spans="1:16" ht="15.75" thickBot="1">
      <c r="B4" s="19"/>
      <c r="C4" s="18"/>
      <c r="D4" s="18"/>
      <c r="E4" s="18"/>
      <c r="F4" s="18"/>
      <c r="G4" s="18"/>
      <c r="K4" s="7" t="str">
        <f>'3 formuals and operations'!J5</f>
        <v>2003 to 2008</v>
      </c>
      <c r="L4" s="8"/>
      <c r="M4" s="8"/>
      <c r="N4" s="8"/>
      <c r="O4" s="8"/>
      <c r="P4" s="8"/>
    </row>
    <row r="5" spans="1:16" ht="15.75" thickBot="1">
      <c r="J5" s="12"/>
      <c r="K5" s="12">
        <f>'3 formuals and operations'!J6</f>
        <v>2008</v>
      </c>
      <c r="L5" s="12">
        <f>'3 formuals and operations'!K6</f>
        <v>2007</v>
      </c>
      <c r="M5" s="12">
        <f>'3 formuals and operations'!L6</f>
        <v>2006</v>
      </c>
      <c r="N5" s="12">
        <f>'3 formuals and operations'!M6</f>
        <v>2005</v>
      </c>
      <c r="O5" s="12">
        <f>'3 formuals and operations'!N6</f>
        <v>2004</v>
      </c>
      <c r="P5" s="12">
        <f>'3 formuals and operations'!O6</f>
        <v>2003</v>
      </c>
    </row>
    <row r="6" spans="1:16">
      <c r="E6" s="34" t="s">
        <v>51</v>
      </c>
      <c r="F6" s="34" t="s">
        <v>49</v>
      </c>
      <c r="G6" s="34" t="s">
        <v>50</v>
      </c>
      <c r="J6" s="6" t="str">
        <f>'3 formuals and operations'!I7</f>
        <v>Sales</v>
      </c>
      <c r="K6" s="39">
        <f>'3 formuals and operations'!J7</f>
        <v>60420</v>
      </c>
      <c r="L6" s="39">
        <f>'3 formuals and operations'!K7</f>
        <v>51122</v>
      </c>
      <c r="M6" s="39">
        <f>'3 formuals and operations'!L7</f>
        <v>44282</v>
      </c>
      <c r="N6" s="39">
        <f>'3 formuals and operations'!M7</f>
        <v>39788</v>
      </c>
      <c r="O6" s="39">
        <f>'3 formuals and operations'!N7</f>
        <v>36835</v>
      </c>
      <c r="P6" s="39">
        <f>'3 formuals and operations'!O7</f>
        <v>32187</v>
      </c>
    </row>
    <row r="7" spans="1:16">
      <c r="J7" s="34" t="str">
        <f>'3 formuals and operations'!I8</f>
        <v>Net Income</v>
      </c>
      <c r="K7" s="39">
        <f>'3 formuals and operations'!J8</f>
        <v>17681</v>
      </c>
      <c r="L7" s="39">
        <f>'3 formuals and operations'!K8</f>
        <v>14065</v>
      </c>
      <c r="M7" s="39">
        <f>'3 formuals and operations'!L8</f>
        <v>12599</v>
      </c>
      <c r="N7" s="39">
        <f>'3 formuals and operations'!M8</f>
        <v>12254</v>
      </c>
      <c r="O7" s="39">
        <f>'3 formuals and operations'!N8</f>
        <v>8168</v>
      </c>
      <c r="P7" s="39">
        <f>'3 formuals and operations'!O8</f>
        <v>7531</v>
      </c>
    </row>
    <row r="8" spans="1:16">
      <c r="E8" s="2" t="str">
        <f>E6 &amp;" "   &amp;   F6   &amp; " "&amp;G6</f>
        <v>How are you</v>
      </c>
      <c r="J8" s="6"/>
      <c r="K8" s="20"/>
      <c r="L8" s="20"/>
      <c r="M8" s="20"/>
      <c r="N8" s="20"/>
      <c r="O8" s="20"/>
      <c r="P8" s="20"/>
    </row>
    <row r="9" spans="1:16">
      <c r="J9" s="6"/>
      <c r="K9" s="20"/>
      <c r="L9" s="6"/>
      <c r="M9" s="6"/>
      <c r="N9" s="6"/>
      <c r="O9" s="6"/>
      <c r="P9" s="6"/>
    </row>
    <row r="10" spans="1:16">
      <c r="J10" s="34" t="s">
        <v>48</v>
      </c>
      <c r="K10" s="20" t="str">
        <f>"Sales Vs Net Income from "  &amp;    K5   &amp;    " to "    &amp;    P5</f>
        <v>Sales Vs Net Income from 2008 to 2003</v>
      </c>
      <c r="L10" s="6"/>
      <c r="M10" s="6"/>
      <c r="N10" s="6"/>
      <c r="O10" s="6"/>
      <c r="P10" s="6"/>
    </row>
    <row r="11" spans="1:16">
      <c r="J11" s="6"/>
      <c r="K11" s="30"/>
      <c r="L11" s="30"/>
      <c r="M11" s="30"/>
      <c r="N11" s="30"/>
      <c r="O11" s="30"/>
      <c r="P11" s="30"/>
    </row>
    <row r="12" spans="1:16">
      <c r="J12" s="6"/>
      <c r="K12" s="20"/>
      <c r="L12" s="6"/>
      <c r="M12" s="6"/>
      <c r="N12" s="6"/>
      <c r="O12" s="6"/>
      <c r="P12" s="6"/>
    </row>
    <row r="13" spans="1:16">
      <c r="J13" s="6"/>
      <c r="K13" s="6"/>
      <c r="L13" s="6"/>
      <c r="M13" s="6"/>
      <c r="N13" s="6"/>
      <c r="O13" s="6"/>
      <c r="P13" s="6"/>
    </row>
    <row r="14" spans="1:16">
      <c r="J14" s="6"/>
      <c r="K14" s="6"/>
      <c r="L14" s="6"/>
      <c r="M14" s="6"/>
      <c r="N14" s="6"/>
      <c r="O14" s="6"/>
      <c r="P14" s="6"/>
    </row>
    <row r="15" spans="1:16">
      <c r="J15" s="6"/>
      <c r="K15" s="6"/>
      <c r="L15" s="6"/>
      <c r="M15" s="6"/>
      <c r="N15" s="6"/>
      <c r="O15" s="6"/>
      <c r="P15" s="6"/>
    </row>
    <row r="16" spans="1:16">
      <c r="J16" s="6"/>
      <c r="K16" s="6"/>
      <c r="L16" s="6"/>
      <c r="M16" s="6"/>
      <c r="N16" s="6"/>
      <c r="O16" s="6"/>
      <c r="P16" s="6"/>
    </row>
    <row r="17" spans="10:16">
      <c r="J17" s="6"/>
      <c r="K17" s="6"/>
      <c r="L17" s="6"/>
      <c r="M17" s="6"/>
      <c r="N17" s="6"/>
      <c r="O17" s="6"/>
      <c r="P17" s="6"/>
    </row>
    <row r="18" spans="10:16">
      <c r="J18" s="6"/>
      <c r="K18" s="6"/>
      <c r="L18" s="6"/>
      <c r="M18" s="6"/>
      <c r="N18" s="6"/>
      <c r="O18" s="6"/>
      <c r="P18" s="6"/>
    </row>
    <row r="19" spans="10:16">
      <c r="J19" s="6"/>
      <c r="K19" s="6"/>
      <c r="L19" s="6"/>
      <c r="M19" s="6"/>
      <c r="N19" s="6"/>
      <c r="O19" s="6"/>
      <c r="P19" s="6"/>
    </row>
    <row r="20" spans="10:16">
      <c r="J20" s="6"/>
      <c r="K20" s="6"/>
      <c r="L20" s="6"/>
      <c r="M20" s="6"/>
      <c r="N20" s="6"/>
      <c r="O20" s="6"/>
      <c r="P20" s="6"/>
    </row>
    <row r="21" spans="10:16">
      <c r="J21" s="6"/>
      <c r="K21" s="6"/>
      <c r="L21" s="6"/>
      <c r="M21" s="6"/>
      <c r="N21" s="6"/>
      <c r="O21" s="6"/>
      <c r="P21" s="6"/>
    </row>
    <row r="22" spans="10:16">
      <c r="J22" s="6"/>
      <c r="K22" s="6"/>
      <c r="L22" s="6"/>
      <c r="M22" s="6"/>
      <c r="N22" s="6"/>
      <c r="O22" s="6"/>
      <c r="P22" s="6"/>
    </row>
  </sheetData>
  <mergeCells count="2">
    <mergeCell ref="A1:G1"/>
    <mergeCell ref="J1:P1"/>
  </mergeCells>
  <printOptions gridLines="1" gridLinesSet="0"/>
  <pageMargins left="0.75" right="0.75" top="1" bottom="1" header="0.5" footer="0.5"/>
  <pageSetup paperSize="9"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M5" sqref="M4:M5"/>
    </sheetView>
  </sheetViews>
  <sheetFormatPr defaultRowHeight="15"/>
  <cols>
    <col min="1" max="1" width="22" style="2" customWidth="1"/>
    <col min="2" max="16384" width="9.140625" style="2"/>
  </cols>
  <sheetData>
    <row r="1" spans="1:15" ht="23.25" customHeight="1" thickBot="1">
      <c r="A1" s="31"/>
      <c r="B1" s="32">
        <v>1</v>
      </c>
      <c r="C1" s="32">
        <v>2</v>
      </c>
      <c r="D1" s="32">
        <v>3</v>
      </c>
      <c r="E1" s="32">
        <v>4</v>
      </c>
      <c r="F1" s="32">
        <v>5</v>
      </c>
      <c r="G1" s="32">
        <v>6</v>
      </c>
      <c r="H1" s="32">
        <v>7</v>
      </c>
      <c r="I1" s="32">
        <v>8</v>
      </c>
      <c r="J1" s="32">
        <v>9</v>
      </c>
      <c r="K1" s="32">
        <v>10</v>
      </c>
    </row>
    <row r="2" spans="1:15">
      <c r="A2" s="33">
        <v>1</v>
      </c>
      <c r="B2" s="18">
        <f>$A2*B$1</f>
        <v>1</v>
      </c>
      <c r="C2" s="18">
        <f t="shared" ref="C2:K11" si="0">$A2*C$1</f>
        <v>2</v>
      </c>
      <c r="D2" s="18">
        <f t="shared" si="0"/>
        <v>3</v>
      </c>
      <c r="E2" s="18">
        <f t="shared" si="0"/>
        <v>4</v>
      </c>
      <c r="F2" s="18">
        <f t="shared" si="0"/>
        <v>5</v>
      </c>
      <c r="G2" s="18">
        <f t="shared" si="0"/>
        <v>6</v>
      </c>
      <c r="H2" s="18">
        <f t="shared" si="0"/>
        <v>7</v>
      </c>
      <c r="I2" s="18">
        <f t="shared" si="0"/>
        <v>8</v>
      </c>
      <c r="J2" s="18">
        <f t="shared" si="0"/>
        <v>9</v>
      </c>
      <c r="K2" s="18">
        <f t="shared" si="0"/>
        <v>10</v>
      </c>
      <c r="N2" s="2" t="s">
        <v>32</v>
      </c>
    </row>
    <row r="3" spans="1:15">
      <c r="A3" s="33">
        <v>2</v>
      </c>
      <c r="B3" s="18">
        <f t="shared" ref="B3:B11" si="1">$A3*B$1</f>
        <v>2</v>
      </c>
      <c r="C3" s="18">
        <f t="shared" si="0"/>
        <v>4</v>
      </c>
      <c r="D3" s="18">
        <f t="shared" si="0"/>
        <v>6</v>
      </c>
      <c r="E3" s="18">
        <f t="shared" si="0"/>
        <v>8</v>
      </c>
      <c r="F3" s="18">
        <f t="shared" si="0"/>
        <v>10</v>
      </c>
      <c r="G3" s="18">
        <f t="shared" si="0"/>
        <v>12</v>
      </c>
      <c r="H3" s="18">
        <f t="shared" si="0"/>
        <v>14</v>
      </c>
      <c r="I3" s="18">
        <f t="shared" si="0"/>
        <v>16</v>
      </c>
      <c r="J3" s="18">
        <f t="shared" si="0"/>
        <v>18</v>
      </c>
      <c r="K3" s="18">
        <f t="shared" si="0"/>
        <v>20</v>
      </c>
      <c r="O3" s="2" t="s">
        <v>33</v>
      </c>
    </row>
    <row r="4" spans="1:15">
      <c r="A4" s="33">
        <v>3</v>
      </c>
      <c r="B4" s="18">
        <f t="shared" si="1"/>
        <v>3</v>
      </c>
      <c r="C4" s="18">
        <f t="shared" si="0"/>
        <v>6</v>
      </c>
      <c r="D4" s="18">
        <f t="shared" si="0"/>
        <v>9</v>
      </c>
      <c r="E4" s="18">
        <f t="shared" si="0"/>
        <v>12</v>
      </c>
      <c r="F4" s="18">
        <f t="shared" si="0"/>
        <v>15</v>
      </c>
      <c r="G4" s="18">
        <f t="shared" si="0"/>
        <v>18</v>
      </c>
      <c r="H4" s="18">
        <f t="shared" si="0"/>
        <v>21</v>
      </c>
      <c r="I4" s="18">
        <f t="shared" si="0"/>
        <v>24</v>
      </c>
      <c r="J4" s="18">
        <f t="shared" si="0"/>
        <v>27</v>
      </c>
      <c r="K4" s="18">
        <f t="shared" si="0"/>
        <v>30</v>
      </c>
      <c r="O4" s="2" t="s">
        <v>34</v>
      </c>
    </row>
    <row r="5" spans="1:15">
      <c r="A5" s="33">
        <v>4</v>
      </c>
      <c r="B5" s="18">
        <f t="shared" si="1"/>
        <v>4</v>
      </c>
      <c r="C5" s="18">
        <f t="shared" si="0"/>
        <v>8</v>
      </c>
      <c r="D5" s="18">
        <f t="shared" si="0"/>
        <v>12</v>
      </c>
      <c r="E5" s="18">
        <f t="shared" si="0"/>
        <v>16</v>
      </c>
      <c r="F5" s="18">
        <f t="shared" si="0"/>
        <v>20</v>
      </c>
      <c r="G5" s="18">
        <f t="shared" si="0"/>
        <v>24</v>
      </c>
      <c r="H5" s="18">
        <f t="shared" si="0"/>
        <v>28</v>
      </c>
      <c r="I5" s="18">
        <f t="shared" si="0"/>
        <v>32</v>
      </c>
      <c r="J5" s="18">
        <f t="shared" si="0"/>
        <v>36</v>
      </c>
      <c r="K5" s="18">
        <f t="shared" si="0"/>
        <v>40</v>
      </c>
      <c r="O5" s="2" t="s">
        <v>35</v>
      </c>
    </row>
    <row r="6" spans="1:15">
      <c r="A6" s="33">
        <v>5</v>
      </c>
      <c r="B6" s="18">
        <f t="shared" si="1"/>
        <v>5</v>
      </c>
      <c r="C6" s="18">
        <f t="shared" si="0"/>
        <v>10</v>
      </c>
      <c r="D6" s="18">
        <f t="shared" si="0"/>
        <v>15</v>
      </c>
      <c r="E6" s="18">
        <f t="shared" si="0"/>
        <v>20</v>
      </c>
      <c r="F6" s="18">
        <f t="shared" si="0"/>
        <v>25</v>
      </c>
      <c r="G6" s="18">
        <f t="shared" si="0"/>
        <v>30</v>
      </c>
      <c r="H6" s="18">
        <f t="shared" si="0"/>
        <v>35</v>
      </c>
      <c r="I6" s="18">
        <f t="shared" si="0"/>
        <v>40</v>
      </c>
      <c r="J6" s="18">
        <f t="shared" si="0"/>
        <v>45</v>
      </c>
      <c r="K6" s="18">
        <f t="shared" si="0"/>
        <v>50</v>
      </c>
      <c r="O6" s="2" t="s">
        <v>36</v>
      </c>
    </row>
    <row r="7" spans="1:15">
      <c r="A7" s="33">
        <v>6</v>
      </c>
      <c r="B7" s="18">
        <f t="shared" si="1"/>
        <v>6</v>
      </c>
      <c r="C7" s="18">
        <f t="shared" si="0"/>
        <v>12</v>
      </c>
      <c r="D7" s="18">
        <f t="shared" si="0"/>
        <v>18</v>
      </c>
      <c r="E7" s="18">
        <f t="shared" si="0"/>
        <v>24</v>
      </c>
      <c r="F7" s="18">
        <f t="shared" si="0"/>
        <v>30</v>
      </c>
      <c r="G7" s="18">
        <f t="shared" si="0"/>
        <v>36</v>
      </c>
      <c r="H7" s="18">
        <f t="shared" si="0"/>
        <v>42</v>
      </c>
      <c r="I7" s="18">
        <f t="shared" si="0"/>
        <v>48</v>
      </c>
      <c r="J7" s="18">
        <f t="shared" si="0"/>
        <v>54</v>
      </c>
      <c r="K7" s="18">
        <f t="shared" si="0"/>
        <v>60</v>
      </c>
    </row>
    <row r="8" spans="1:15">
      <c r="A8" s="33">
        <v>7</v>
      </c>
      <c r="B8" s="18">
        <f t="shared" si="1"/>
        <v>7</v>
      </c>
      <c r="C8" s="18">
        <f t="shared" si="0"/>
        <v>14</v>
      </c>
      <c r="D8" s="18">
        <f t="shared" si="0"/>
        <v>21</v>
      </c>
      <c r="E8" s="18">
        <f t="shared" si="0"/>
        <v>28</v>
      </c>
      <c r="F8" s="18">
        <f t="shared" si="0"/>
        <v>35</v>
      </c>
      <c r="G8" s="18">
        <f t="shared" si="0"/>
        <v>42</v>
      </c>
      <c r="H8" s="18">
        <f t="shared" si="0"/>
        <v>49</v>
      </c>
      <c r="I8" s="18">
        <f t="shared" si="0"/>
        <v>56</v>
      </c>
      <c r="J8" s="18">
        <f t="shared" si="0"/>
        <v>63</v>
      </c>
      <c r="K8" s="18">
        <f t="shared" si="0"/>
        <v>70</v>
      </c>
    </row>
    <row r="9" spans="1:15">
      <c r="A9" s="33">
        <v>8</v>
      </c>
      <c r="B9" s="18">
        <f t="shared" si="1"/>
        <v>8</v>
      </c>
      <c r="C9" s="18">
        <f t="shared" si="0"/>
        <v>16</v>
      </c>
      <c r="D9" s="18">
        <f t="shared" si="0"/>
        <v>24</v>
      </c>
      <c r="E9" s="18">
        <f t="shared" si="0"/>
        <v>32</v>
      </c>
      <c r="F9" s="18">
        <f t="shared" si="0"/>
        <v>40</v>
      </c>
      <c r="G9" s="18">
        <f t="shared" si="0"/>
        <v>48</v>
      </c>
      <c r="H9" s="18">
        <f t="shared" si="0"/>
        <v>56</v>
      </c>
      <c r="I9" s="18">
        <f t="shared" si="0"/>
        <v>64</v>
      </c>
      <c r="J9" s="18">
        <f t="shared" si="0"/>
        <v>72</v>
      </c>
      <c r="K9" s="18">
        <f t="shared" si="0"/>
        <v>80</v>
      </c>
      <c r="N9" s="6" t="s">
        <v>37</v>
      </c>
    </row>
    <row r="10" spans="1:15">
      <c r="A10" s="33">
        <v>9</v>
      </c>
      <c r="B10" s="18">
        <f t="shared" si="1"/>
        <v>9</v>
      </c>
      <c r="C10" s="18">
        <f t="shared" si="0"/>
        <v>18</v>
      </c>
      <c r="D10" s="18">
        <f t="shared" si="0"/>
        <v>27</v>
      </c>
      <c r="E10" s="18">
        <f t="shared" si="0"/>
        <v>36</v>
      </c>
      <c r="F10" s="18">
        <f t="shared" si="0"/>
        <v>45</v>
      </c>
      <c r="G10" s="18">
        <f t="shared" si="0"/>
        <v>54</v>
      </c>
      <c r="H10" s="18">
        <f t="shared" si="0"/>
        <v>63</v>
      </c>
      <c r="I10" s="18">
        <f t="shared" si="0"/>
        <v>72</v>
      </c>
      <c r="J10" s="18">
        <f t="shared" si="0"/>
        <v>81</v>
      </c>
      <c r="K10" s="18">
        <f t="shared" si="0"/>
        <v>90</v>
      </c>
      <c r="O10" s="6" t="s">
        <v>38</v>
      </c>
    </row>
    <row r="11" spans="1:15">
      <c r="A11" s="33">
        <v>10</v>
      </c>
      <c r="B11" s="18">
        <f t="shared" si="1"/>
        <v>10</v>
      </c>
      <c r="C11" s="18">
        <f t="shared" si="0"/>
        <v>20</v>
      </c>
      <c r="D11" s="18">
        <f t="shared" si="0"/>
        <v>30</v>
      </c>
      <c r="E11" s="18">
        <f t="shared" si="0"/>
        <v>40</v>
      </c>
      <c r="F11" s="18">
        <f t="shared" si="0"/>
        <v>50</v>
      </c>
      <c r="G11" s="18">
        <f t="shared" si="0"/>
        <v>60</v>
      </c>
      <c r="H11" s="18">
        <f t="shared" si="0"/>
        <v>70</v>
      </c>
      <c r="I11" s="18">
        <f t="shared" si="0"/>
        <v>80</v>
      </c>
      <c r="J11" s="18">
        <f t="shared" si="0"/>
        <v>90</v>
      </c>
      <c r="K11" s="18">
        <f t="shared" si="0"/>
        <v>100</v>
      </c>
      <c r="O11" s="6" t="s">
        <v>39</v>
      </c>
    </row>
    <row r="12" spans="1:15">
      <c r="B12" s="18"/>
    </row>
    <row r="13" spans="1:15" ht="15.75" thickBot="1">
      <c r="A13" s="31"/>
      <c r="B13" s="32">
        <v>1</v>
      </c>
      <c r="C13" s="32">
        <v>2</v>
      </c>
      <c r="D13" s="32">
        <v>3</v>
      </c>
      <c r="E13" s="32">
        <v>4</v>
      </c>
      <c r="F13" s="32">
        <v>5</v>
      </c>
      <c r="G13" s="32">
        <v>6</v>
      </c>
      <c r="H13" s="32">
        <v>7</v>
      </c>
      <c r="I13" s="32">
        <v>8</v>
      </c>
      <c r="J13" s="32">
        <v>9</v>
      </c>
      <c r="K13" s="32">
        <v>10</v>
      </c>
    </row>
    <row r="14" spans="1:15">
      <c r="A14" s="33">
        <v>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5">
      <c r="A15" s="33">
        <v>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5">
      <c r="A16" s="33">
        <v>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33">
        <v>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33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33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33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33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33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33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1 Start</vt:lpstr>
      <vt:lpstr>2 Format and entering numbers</vt:lpstr>
      <vt:lpstr>3 formuals and operations</vt:lpstr>
      <vt:lpstr>5 chart embedded</vt:lpstr>
      <vt:lpstr>6 References</vt:lpstr>
      <vt:lpstr>4 Chart1 Not embedded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2012-08-31T21:05:07Z</dcterms:modified>
</cp:coreProperties>
</file>