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r.Abdullatif\Documents\GEOP320-152\"/>
    </mc:Choice>
  </mc:AlternateContent>
  <bookViews>
    <workbookView xWindow="0" yWindow="0" windowWidth="16000" windowHeight="5820"/>
  </bookViews>
  <sheets>
    <sheet name="AGC" sheetId="1" r:id="rId1"/>
  </sheets>
  <calcPr calcId="162913"/>
</workbook>
</file>

<file path=xl/calcChain.xml><?xml version="1.0" encoding="utf-8"?>
<calcChain xmlns="http://schemas.openxmlformats.org/spreadsheetml/2006/main">
  <c r="B23" i="1" l="1"/>
  <c r="C23" i="1"/>
  <c r="D23" i="1"/>
  <c r="G23" i="1" s="1"/>
  <c r="E23" i="1"/>
  <c r="B24" i="1"/>
  <c r="C24" i="1" s="1"/>
  <c r="F24" i="1"/>
  <c r="B25" i="1"/>
  <c r="D25" i="1" s="1"/>
  <c r="C25" i="1"/>
  <c r="E25" i="1"/>
  <c r="F25" i="1"/>
  <c r="G25" i="1"/>
  <c r="B26" i="1"/>
  <c r="D26" i="1"/>
  <c r="G26" i="1" s="1"/>
  <c r="B27" i="1"/>
  <c r="C27" i="1"/>
  <c r="D27" i="1"/>
  <c r="E27" i="1"/>
  <c r="H27" i="1" s="1"/>
  <c r="B28" i="1"/>
  <c r="C28" i="1"/>
  <c r="F28" i="1"/>
  <c r="B29" i="1"/>
  <c r="D29" i="1" s="1"/>
  <c r="C29" i="1"/>
  <c r="E29" i="1"/>
  <c r="G29" i="1"/>
  <c r="B30" i="1"/>
  <c r="D30" i="1"/>
  <c r="B31" i="1"/>
  <c r="C31" i="1"/>
  <c r="D31" i="1"/>
  <c r="G31" i="1" s="1"/>
  <c r="E31" i="1"/>
  <c r="H31" i="1"/>
  <c r="B32" i="1"/>
  <c r="C32" i="1"/>
  <c r="B33" i="1"/>
  <c r="D33" i="1" s="1"/>
  <c r="C33" i="1"/>
  <c r="E33" i="1"/>
  <c r="H33" i="1" s="1"/>
  <c r="G33" i="1"/>
  <c r="B34" i="1"/>
  <c r="B35" i="1"/>
  <c r="C35" i="1"/>
  <c r="D35" i="1"/>
  <c r="G35" i="1" s="1"/>
  <c r="E35" i="1"/>
  <c r="B36" i="1"/>
  <c r="B37" i="1"/>
  <c r="D37" i="1" s="1"/>
  <c r="C37" i="1"/>
  <c r="E37" i="1"/>
  <c r="H37" i="1" s="1"/>
  <c r="F37" i="1"/>
  <c r="G37" i="1"/>
  <c r="B38" i="1"/>
  <c r="D38" i="1" s="1"/>
  <c r="G38" i="1" s="1"/>
  <c r="B39" i="1"/>
  <c r="C39" i="1"/>
  <c r="D39" i="1"/>
  <c r="G39" i="1" s="1"/>
  <c r="E39" i="1"/>
  <c r="B40" i="1"/>
  <c r="C40" i="1"/>
  <c r="F40" i="1"/>
  <c r="B41" i="1"/>
  <c r="D41" i="1" s="1"/>
  <c r="C41" i="1"/>
  <c r="E41" i="1"/>
  <c r="F41" i="1"/>
  <c r="G41" i="1"/>
  <c r="B42" i="1"/>
  <c r="D42" i="1"/>
  <c r="G42" i="1" s="1"/>
  <c r="B43" i="1"/>
  <c r="C43" i="1"/>
  <c r="D43" i="1"/>
  <c r="E43" i="1"/>
  <c r="H43" i="1"/>
  <c r="B44" i="1"/>
  <c r="C44" i="1"/>
  <c r="F44" i="1"/>
  <c r="B45" i="1"/>
  <c r="D45" i="1" s="1"/>
  <c r="C45" i="1"/>
  <c r="E45" i="1"/>
  <c r="G45" i="1"/>
  <c r="B46" i="1"/>
  <c r="D46" i="1"/>
  <c r="B47" i="1"/>
  <c r="C47" i="1"/>
  <c r="D47" i="1"/>
  <c r="G47" i="1" s="1"/>
  <c r="E47" i="1"/>
  <c r="H47" i="1"/>
  <c r="B48" i="1"/>
  <c r="C48" i="1"/>
  <c r="B49" i="1"/>
  <c r="D49" i="1" s="1"/>
  <c r="C49" i="1"/>
  <c r="E49" i="1"/>
  <c r="H49" i="1" s="1"/>
  <c r="G49" i="1"/>
  <c r="B50" i="1"/>
  <c r="B51" i="1"/>
  <c r="C51" i="1"/>
  <c r="F51" i="1" s="1"/>
  <c r="D51" i="1"/>
  <c r="G51" i="1" s="1"/>
  <c r="E51" i="1"/>
  <c r="B52" i="1"/>
  <c r="C52" i="1"/>
  <c r="D52" i="1"/>
  <c r="G52" i="1" s="1"/>
  <c r="E52" i="1"/>
  <c r="H52" i="1"/>
  <c r="B53" i="1"/>
  <c r="B54" i="1"/>
  <c r="D54" i="1" s="1"/>
  <c r="C54" i="1"/>
  <c r="E54" i="1"/>
  <c r="H54" i="1" s="1"/>
  <c r="G54" i="1"/>
  <c r="B55" i="1"/>
  <c r="B56" i="1"/>
  <c r="C56" i="1"/>
  <c r="D56" i="1"/>
  <c r="G56" i="1" s="1"/>
  <c r="E56" i="1"/>
  <c r="H56" i="1"/>
  <c r="B57" i="1"/>
  <c r="B58" i="1"/>
  <c r="D58" i="1" s="1"/>
  <c r="C58" i="1"/>
  <c r="E58" i="1"/>
  <c r="H58" i="1" s="1"/>
  <c r="G58" i="1"/>
  <c r="B59" i="1"/>
  <c r="B60" i="1"/>
  <c r="C60" i="1"/>
  <c r="D60" i="1"/>
  <c r="G60" i="1" s="1"/>
  <c r="E60" i="1"/>
  <c r="H60" i="1"/>
  <c r="B61" i="1"/>
  <c r="B62" i="1"/>
  <c r="D62" i="1" s="1"/>
  <c r="C62" i="1"/>
  <c r="E62" i="1"/>
  <c r="H62" i="1" s="1"/>
  <c r="G62" i="1"/>
  <c r="B63" i="1"/>
  <c r="B64" i="1"/>
  <c r="C64" i="1"/>
  <c r="D64" i="1"/>
  <c r="G64" i="1" s="1"/>
  <c r="E64" i="1"/>
  <c r="H64" i="1"/>
  <c r="B65" i="1"/>
  <c r="B66" i="1"/>
  <c r="D66" i="1" s="1"/>
  <c r="C66" i="1"/>
  <c r="E66" i="1"/>
  <c r="H66" i="1" s="1"/>
  <c r="G66" i="1"/>
  <c r="B67" i="1"/>
  <c r="B68" i="1"/>
  <c r="C68" i="1"/>
  <c r="D68" i="1"/>
  <c r="G68" i="1" s="1"/>
  <c r="E68" i="1"/>
  <c r="H68" i="1"/>
  <c r="B69" i="1"/>
  <c r="B70" i="1"/>
  <c r="D70" i="1" s="1"/>
  <c r="G70" i="1" s="1"/>
  <c r="C70" i="1"/>
  <c r="E70" i="1"/>
  <c r="H70" i="1" s="1"/>
  <c r="B71" i="1"/>
  <c r="B72" i="1"/>
  <c r="C72" i="1"/>
  <c r="D72" i="1"/>
  <c r="G72" i="1" s="1"/>
  <c r="E72" i="1"/>
  <c r="H72" i="1"/>
  <c r="B73" i="1"/>
  <c r="B74" i="1"/>
  <c r="D74" i="1" s="1"/>
  <c r="C74" i="1"/>
  <c r="B75" i="1"/>
  <c r="E75" i="1"/>
  <c r="B76" i="1"/>
  <c r="C76" i="1"/>
  <c r="F76" i="1" s="1"/>
  <c r="D76" i="1"/>
  <c r="G76" i="1" s="1"/>
  <c r="E76" i="1"/>
  <c r="H76" i="1"/>
  <c r="B77" i="1"/>
  <c r="D77" i="1"/>
  <c r="G77" i="1" s="1"/>
  <c r="B78" i="1"/>
  <c r="D78" i="1" s="1"/>
  <c r="G78" i="1" s="1"/>
  <c r="C78" i="1"/>
  <c r="E78" i="1"/>
  <c r="H78" i="1" s="1"/>
  <c r="B79" i="1"/>
  <c r="E79" i="1"/>
  <c r="B80" i="1"/>
  <c r="C80" i="1"/>
  <c r="F80" i="1" s="1"/>
  <c r="D80" i="1"/>
  <c r="G80" i="1" s="1"/>
  <c r="E80" i="1"/>
  <c r="H80" i="1"/>
  <c r="B81" i="1"/>
  <c r="D81" i="1"/>
  <c r="B82" i="1"/>
  <c r="D82" i="1" s="1"/>
  <c r="C82" i="1"/>
  <c r="E82" i="1"/>
  <c r="H82" i="1" s="1"/>
  <c r="G82" i="1"/>
  <c r="B83" i="1"/>
  <c r="E83" i="1"/>
  <c r="H83" i="1"/>
  <c r="B84" i="1"/>
  <c r="C84" i="1"/>
  <c r="F84" i="1" s="1"/>
  <c r="D84" i="1"/>
  <c r="E84" i="1"/>
  <c r="G84" i="1"/>
  <c r="H84" i="1"/>
  <c r="B85" i="1"/>
  <c r="D85" i="1"/>
  <c r="G85" i="1"/>
  <c r="B86" i="1"/>
  <c r="D86" i="1" s="1"/>
  <c r="B87" i="1"/>
  <c r="B88" i="1"/>
  <c r="C88" i="1"/>
  <c r="F88" i="1" s="1"/>
  <c r="D88" i="1"/>
  <c r="E88" i="1"/>
  <c r="G88" i="1"/>
  <c r="H88" i="1"/>
  <c r="B89" i="1"/>
  <c r="B90" i="1"/>
  <c r="D90" i="1" s="1"/>
  <c r="C90" i="1"/>
  <c r="B91" i="1"/>
  <c r="E91" i="1"/>
  <c r="B92" i="1"/>
  <c r="D92" i="1" s="1"/>
  <c r="G92" i="1" s="1"/>
  <c r="C92" i="1"/>
  <c r="B93" i="1"/>
  <c r="C93" i="1" s="1"/>
  <c r="D93" i="1"/>
  <c r="G93" i="1" s="1"/>
  <c r="E93" i="1"/>
  <c r="H93" i="1" s="1"/>
  <c r="F93" i="1"/>
  <c r="B94" i="1"/>
  <c r="C94" i="1"/>
  <c r="F94" i="1" s="1"/>
  <c r="D94" i="1"/>
  <c r="E94" i="1"/>
  <c r="G94" i="1"/>
  <c r="H94" i="1"/>
  <c r="B95" i="1"/>
  <c r="E95" i="1" s="1"/>
  <c r="C95" i="1"/>
  <c r="D95" i="1"/>
  <c r="F95" i="1"/>
  <c r="H95" i="1"/>
  <c r="B96" i="1"/>
  <c r="D96" i="1" s="1"/>
  <c r="G96" i="1" s="1"/>
  <c r="C96" i="1"/>
  <c r="B97" i="1"/>
  <c r="C97" i="1" s="1"/>
  <c r="D97" i="1"/>
  <c r="G97" i="1" s="1"/>
  <c r="E97" i="1"/>
  <c r="H97" i="1" s="1"/>
  <c r="F97" i="1"/>
  <c r="B98" i="1"/>
  <c r="C98" i="1"/>
  <c r="F98" i="1" s="1"/>
  <c r="D98" i="1"/>
  <c r="E98" i="1"/>
  <c r="G98" i="1"/>
  <c r="H98" i="1"/>
  <c r="B99" i="1"/>
  <c r="E99" i="1" s="1"/>
  <c r="C99" i="1"/>
  <c r="D99" i="1"/>
  <c r="F99" i="1"/>
  <c r="H99" i="1"/>
  <c r="B100" i="1"/>
  <c r="D100" i="1" s="1"/>
  <c r="G100" i="1" s="1"/>
  <c r="J100" i="1" s="1"/>
  <c r="C100" i="1"/>
  <c r="B101" i="1"/>
  <c r="C101" i="1" s="1"/>
  <c r="D101" i="1"/>
  <c r="G101" i="1" s="1"/>
  <c r="E101" i="1"/>
  <c r="H101" i="1" s="1"/>
  <c r="K101" i="1" s="1"/>
  <c r="F101" i="1"/>
  <c r="I101" i="1" s="1"/>
  <c r="L101" i="1" s="1"/>
  <c r="B102" i="1"/>
  <c r="C102" i="1"/>
  <c r="F102" i="1" s="1"/>
  <c r="I102" i="1" s="1"/>
  <c r="D102" i="1"/>
  <c r="E102" i="1"/>
  <c r="G102" i="1"/>
  <c r="J102" i="1" s="1"/>
  <c r="H102" i="1"/>
  <c r="K102" i="1" s="1"/>
  <c r="M10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" i="1"/>
  <c r="D2" i="1" s="1"/>
  <c r="E2" i="1"/>
  <c r="J96" i="1" l="1"/>
  <c r="M96" i="1" s="1"/>
  <c r="F49" i="1"/>
  <c r="F43" i="1"/>
  <c r="F32" i="1"/>
  <c r="F29" i="1"/>
  <c r="H23" i="1"/>
  <c r="L102" i="1"/>
  <c r="M100" i="1"/>
  <c r="G86" i="1"/>
  <c r="C75" i="1"/>
  <c r="D75" i="1"/>
  <c r="E65" i="1"/>
  <c r="C65" i="1"/>
  <c r="D65" i="1"/>
  <c r="E57" i="1"/>
  <c r="C57" i="1"/>
  <c r="D57" i="1"/>
  <c r="E53" i="1"/>
  <c r="C53" i="1"/>
  <c r="D53" i="1"/>
  <c r="N102" i="1"/>
  <c r="H91" i="1"/>
  <c r="C71" i="1"/>
  <c r="D71" i="1"/>
  <c r="E71" i="1"/>
  <c r="F47" i="1"/>
  <c r="G46" i="1"/>
  <c r="H39" i="1"/>
  <c r="F31" i="1"/>
  <c r="G30" i="1"/>
  <c r="G27" i="1"/>
  <c r="H25" i="1"/>
  <c r="F90" i="1"/>
  <c r="E89" i="1"/>
  <c r="C89" i="1"/>
  <c r="C87" i="1"/>
  <c r="D87" i="1"/>
  <c r="F74" i="1"/>
  <c r="F72" i="1"/>
  <c r="F48" i="1"/>
  <c r="F45" i="1"/>
  <c r="F33" i="1"/>
  <c r="J101" i="1"/>
  <c r="M99" i="1"/>
  <c r="J98" i="1"/>
  <c r="M98" i="1" s="1"/>
  <c r="J97" i="1"/>
  <c r="M97" i="1" s="1"/>
  <c r="C91" i="1"/>
  <c r="D91" i="1"/>
  <c r="F78" i="1"/>
  <c r="E77" i="1"/>
  <c r="C77" i="1"/>
  <c r="E69" i="1"/>
  <c r="C69" i="1"/>
  <c r="D69" i="1"/>
  <c r="C67" i="1"/>
  <c r="D67" i="1"/>
  <c r="E67" i="1"/>
  <c r="C63" i="1"/>
  <c r="D63" i="1"/>
  <c r="E63" i="1"/>
  <c r="E61" i="1"/>
  <c r="C61" i="1"/>
  <c r="D61" i="1"/>
  <c r="C59" i="1"/>
  <c r="D59" i="1"/>
  <c r="E59" i="1"/>
  <c r="C55" i="1"/>
  <c r="D55" i="1"/>
  <c r="E55" i="1"/>
  <c r="E48" i="1"/>
  <c r="D48" i="1"/>
  <c r="E36" i="1"/>
  <c r="D36" i="1"/>
  <c r="C36" i="1"/>
  <c r="E32" i="1"/>
  <c r="D32" i="1"/>
  <c r="N101" i="1"/>
  <c r="F100" i="1"/>
  <c r="I100" i="1" s="1"/>
  <c r="L100" i="1" s="1"/>
  <c r="F96" i="1"/>
  <c r="F92" i="1"/>
  <c r="G90" i="1"/>
  <c r="E86" i="1"/>
  <c r="F82" i="1"/>
  <c r="E81" i="1"/>
  <c r="C81" i="1"/>
  <c r="C79" i="1"/>
  <c r="D79" i="1"/>
  <c r="H75" i="1"/>
  <c r="G74" i="1"/>
  <c r="E73" i="1"/>
  <c r="C73" i="1"/>
  <c r="D73" i="1"/>
  <c r="M101" i="1"/>
  <c r="E100" i="1"/>
  <c r="G99" i="1"/>
  <c r="J99" i="1" s="1"/>
  <c r="E96" i="1"/>
  <c r="G95" i="1"/>
  <c r="J95" i="1" s="1"/>
  <c r="M95" i="1" s="1"/>
  <c r="E92" i="1"/>
  <c r="E90" i="1"/>
  <c r="D89" i="1"/>
  <c r="E87" i="1"/>
  <c r="C86" i="1"/>
  <c r="E85" i="1"/>
  <c r="C85" i="1"/>
  <c r="C83" i="1"/>
  <c r="D83" i="1"/>
  <c r="G81" i="1"/>
  <c r="H79" i="1"/>
  <c r="E74" i="1"/>
  <c r="F70" i="1"/>
  <c r="F68" i="1"/>
  <c r="F66" i="1"/>
  <c r="F64" i="1"/>
  <c r="F62" i="1"/>
  <c r="F60" i="1"/>
  <c r="F58" i="1"/>
  <c r="F56" i="1"/>
  <c r="F54" i="1"/>
  <c r="F52" i="1"/>
  <c r="H51" i="1"/>
  <c r="C50" i="1"/>
  <c r="E50" i="1"/>
  <c r="D50" i="1"/>
  <c r="C46" i="1"/>
  <c r="E46" i="1"/>
  <c r="H45" i="1"/>
  <c r="G43" i="1"/>
  <c r="H41" i="1"/>
  <c r="H35" i="1"/>
  <c r="C34" i="1"/>
  <c r="E34" i="1"/>
  <c r="D34" i="1"/>
  <c r="C30" i="1"/>
  <c r="E30" i="1"/>
  <c r="H29" i="1"/>
  <c r="F27" i="1"/>
  <c r="E44" i="1"/>
  <c r="D44" i="1"/>
  <c r="C42" i="1"/>
  <c r="E42" i="1"/>
  <c r="F39" i="1"/>
  <c r="E28" i="1"/>
  <c r="D28" i="1"/>
  <c r="C26" i="1"/>
  <c r="E26" i="1"/>
  <c r="F23" i="1"/>
  <c r="E40" i="1"/>
  <c r="D40" i="1"/>
  <c r="C38" i="1"/>
  <c r="E38" i="1"/>
  <c r="F35" i="1"/>
  <c r="E24" i="1"/>
  <c r="D24" i="1"/>
  <c r="C2" i="1"/>
  <c r="H2" i="1"/>
  <c r="G2" i="1"/>
  <c r="I44" i="1" l="1"/>
  <c r="L44" i="1" s="1"/>
  <c r="H96" i="1"/>
  <c r="H55" i="1"/>
  <c r="I78" i="1"/>
  <c r="L78" i="1" s="1"/>
  <c r="F87" i="1"/>
  <c r="G71" i="1"/>
  <c r="G53" i="1"/>
  <c r="F57" i="1"/>
  <c r="H65" i="1"/>
  <c r="H38" i="1"/>
  <c r="F26" i="1"/>
  <c r="H44" i="1"/>
  <c r="H30" i="1"/>
  <c r="G34" i="1"/>
  <c r="H46" i="1"/>
  <c r="H50" i="1"/>
  <c r="I52" i="1"/>
  <c r="L52" i="1" s="1"/>
  <c r="I68" i="1"/>
  <c r="L68" i="1" s="1"/>
  <c r="K79" i="1"/>
  <c r="N79" i="1" s="1"/>
  <c r="F83" i="1"/>
  <c r="L86" i="1"/>
  <c r="F86" i="1"/>
  <c r="I86" i="1" s="1"/>
  <c r="H92" i="1"/>
  <c r="J74" i="1"/>
  <c r="M74" i="1" s="1"/>
  <c r="F79" i="1"/>
  <c r="I96" i="1"/>
  <c r="L96" i="1" s="1"/>
  <c r="H32" i="1"/>
  <c r="G55" i="1"/>
  <c r="F59" i="1"/>
  <c r="I58" i="1" s="1"/>
  <c r="L58" i="1" s="1"/>
  <c r="H63" i="1"/>
  <c r="G67" i="1"/>
  <c r="H69" i="1"/>
  <c r="G91" i="1"/>
  <c r="J91" i="1" s="1"/>
  <c r="M91" i="1" s="1"/>
  <c r="K78" i="1"/>
  <c r="N78" i="1" s="1"/>
  <c r="F89" i="1"/>
  <c r="I95" i="1"/>
  <c r="L95" i="1" s="1"/>
  <c r="F71" i="1"/>
  <c r="I70" i="1" s="1"/>
  <c r="L70" i="1" s="1"/>
  <c r="F53" i="1"/>
  <c r="I53" i="1" s="1"/>
  <c r="L53" i="1" s="1"/>
  <c r="H57" i="1"/>
  <c r="I49" i="1"/>
  <c r="L49" i="1" s="1"/>
  <c r="J92" i="1"/>
  <c r="M92" i="1" s="1"/>
  <c r="G24" i="1"/>
  <c r="F38" i="1"/>
  <c r="G28" i="1"/>
  <c r="J26" i="1" s="1"/>
  <c r="M26" i="1" s="1"/>
  <c r="H42" i="1"/>
  <c r="K42" i="1" s="1"/>
  <c r="N42" i="1" s="1"/>
  <c r="F30" i="1"/>
  <c r="H34" i="1"/>
  <c r="F46" i="1"/>
  <c r="L50" i="1"/>
  <c r="F50" i="1"/>
  <c r="I50" i="1" s="1"/>
  <c r="I62" i="1"/>
  <c r="L62" i="1" s="1"/>
  <c r="I66" i="1"/>
  <c r="L66" i="1" s="1"/>
  <c r="H74" i="1"/>
  <c r="K74" i="1" s="1"/>
  <c r="N74" i="1"/>
  <c r="H87" i="1"/>
  <c r="G73" i="1"/>
  <c r="K75" i="1"/>
  <c r="N75" i="1" s="1"/>
  <c r="F81" i="1"/>
  <c r="I92" i="1"/>
  <c r="L92" i="1" s="1"/>
  <c r="F36" i="1"/>
  <c r="I36" i="1" s="1"/>
  <c r="L36" i="1" s="1"/>
  <c r="G48" i="1"/>
  <c r="F55" i="1"/>
  <c r="G61" i="1"/>
  <c r="G63" i="1"/>
  <c r="F67" i="1"/>
  <c r="F77" i="1"/>
  <c r="F91" i="1"/>
  <c r="I91" i="1" s="1"/>
  <c r="L91" i="1"/>
  <c r="I74" i="1"/>
  <c r="L74" i="1" s="1"/>
  <c r="H89" i="1"/>
  <c r="H53" i="1"/>
  <c r="G65" i="1"/>
  <c r="G75" i="1"/>
  <c r="J86" i="1"/>
  <c r="M86" i="1" s="1"/>
  <c r="I94" i="1"/>
  <c r="L94" i="1" s="1"/>
  <c r="I93" i="1"/>
  <c r="L93" i="1" s="1"/>
  <c r="I97" i="1"/>
  <c r="L97" i="1" s="1"/>
  <c r="H40" i="1"/>
  <c r="H26" i="1"/>
  <c r="K26" i="1" s="1"/>
  <c r="N26" i="1" s="1"/>
  <c r="G44" i="1"/>
  <c r="J43" i="1" s="1"/>
  <c r="M43" i="1" s="1"/>
  <c r="K29" i="1"/>
  <c r="N29" i="1" s="1"/>
  <c r="G50" i="1"/>
  <c r="G83" i="1"/>
  <c r="H85" i="1"/>
  <c r="H90" i="1"/>
  <c r="K90" i="1" s="1"/>
  <c r="N90" i="1"/>
  <c r="H73" i="1"/>
  <c r="G79" i="1"/>
  <c r="G32" i="1"/>
  <c r="J30" i="1" s="1"/>
  <c r="M30" i="1" s="1"/>
  <c r="H36" i="1"/>
  <c r="G59" i="1"/>
  <c r="H61" i="1"/>
  <c r="H67" i="1"/>
  <c r="F69" i="1"/>
  <c r="I45" i="1"/>
  <c r="L45" i="1" s="1"/>
  <c r="H24" i="1"/>
  <c r="K23" i="1" s="1"/>
  <c r="N23" i="1" s="1"/>
  <c r="G40" i="1"/>
  <c r="H28" i="1"/>
  <c r="F42" i="1"/>
  <c r="I39" i="1" s="1"/>
  <c r="L39" i="1" s="1"/>
  <c r="F34" i="1"/>
  <c r="K51" i="1"/>
  <c r="N51" i="1" s="1"/>
  <c r="J81" i="1"/>
  <c r="M81" i="1" s="1"/>
  <c r="F85" i="1"/>
  <c r="G89" i="1"/>
  <c r="H100" i="1"/>
  <c r="F73" i="1"/>
  <c r="I73" i="1" s="1"/>
  <c r="L73" i="1" s="1"/>
  <c r="H81" i="1"/>
  <c r="H86" i="1"/>
  <c r="K86" i="1" s="1"/>
  <c r="N86" i="1" s="1"/>
  <c r="G36" i="1"/>
  <c r="H48" i="1"/>
  <c r="H59" i="1"/>
  <c r="L61" i="1"/>
  <c r="F61" i="1"/>
  <c r="I61" i="1" s="1"/>
  <c r="F63" i="1"/>
  <c r="G69" i="1"/>
  <c r="H77" i="1"/>
  <c r="J93" i="1"/>
  <c r="M93" i="1" s="1"/>
  <c r="I48" i="1"/>
  <c r="L48" i="1" s="1"/>
  <c r="G87" i="1"/>
  <c r="I90" i="1"/>
  <c r="L90" i="1" s="1"/>
  <c r="I99" i="1"/>
  <c r="L99" i="1" s="1"/>
  <c r="J29" i="1"/>
  <c r="M29" i="1" s="1"/>
  <c r="H71" i="1"/>
  <c r="G57" i="1"/>
  <c r="F65" i="1"/>
  <c r="F75" i="1"/>
  <c r="J94" i="1"/>
  <c r="M94" i="1" s="1"/>
  <c r="I43" i="1"/>
  <c r="L43" i="1" s="1"/>
  <c r="I98" i="1"/>
  <c r="L98" i="1" s="1"/>
  <c r="J80" i="1"/>
  <c r="M80" i="1" s="1"/>
  <c r="E22" i="1"/>
  <c r="H22" i="1" s="1"/>
  <c r="C22" i="1"/>
  <c r="F22" i="1" s="1"/>
  <c r="I22" i="1" s="1"/>
  <c r="L22" i="1" s="1"/>
  <c r="D22" i="1"/>
  <c r="E18" i="1"/>
  <c r="H18" i="1" s="1"/>
  <c r="C18" i="1"/>
  <c r="F18" i="1" s="1"/>
  <c r="D18" i="1"/>
  <c r="E14" i="1"/>
  <c r="H14" i="1" s="1"/>
  <c r="C14" i="1"/>
  <c r="F14" i="1" s="1"/>
  <c r="D14" i="1"/>
  <c r="E10" i="1"/>
  <c r="H10" i="1" s="1"/>
  <c r="C10" i="1"/>
  <c r="D10" i="1"/>
  <c r="E6" i="1"/>
  <c r="H6" i="1" s="1"/>
  <c r="C6" i="1"/>
  <c r="F6" i="1" s="1"/>
  <c r="D6" i="1"/>
  <c r="G6" i="1" s="1"/>
  <c r="D21" i="1"/>
  <c r="E21" i="1"/>
  <c r="H21" i="1" s="1"/>
  <c r="C21" i="1"/>
  <c r="D17" i="1"/>
  <c r="E17" i="1"/>
  <c r="H17" i="1" s="1"/>
  <c r="C17" i="1"/>
  <c r="D13" i="1"/>
  <c r="G13" i="1" s="1"/>
  <c r="E13" i="1"/>
  <c r="H13" i="1" s="1"/>
  <c r="C13" i="1"/>
  <c r="D9" i="1"/>
  <c r="E9" i="1"/>
  <c r="H9" i="1" s="1"/>
  <c r="C9" i="1"/>
  <c r="D5" i="1"/>
  <c r="E5" i="1"/>
  <c r="H5" i="1" s="1"/>
  <c r="C5" i="1"/>
  <c r="C20" i="1"/>
  <c r="F20" i="1" s="1"/>
  <c r="D20" i="1"/>
  <c r="E20" i="1"/>
  <c r="H16" i="1"/>
  <c r="C16" i="1"/>
  <c r="F16" i="1" s="1"/>
  <c r="D16" i="1"/>
  <c r="E16" i="1"/>
  <c r="H12" i="1"/>
  <c r="C12" i="1"/>
  <c r="D12" i="1"/>
  <c r="G12" i="1" s="1"/>
  <c r="E12" i="1"/>
  <c r="C8" i="1"/>
  <c r="F8" i="1" s="1"/>
  <c r="D8" i="1"/>
  <c r="G8" i="1" s="1"/>
  <c r="E8" i="1"/>
  <c r="H8" i="1" s="1"/>
  <c r="H4" i="1"/>
  <c r="C4" i="1"/>
  <c r="F4" i="1" s="1"/>
  <c r="D4" i="1"/>
  <c r="G4" i="1" s="1"/>
  <c r="E4" i="1"/>
  <c r="C19" i="1"/>
  <c r="F19" i="1" s="1"/>
  <c r="D19" i="1"/>
  <c r="E19" i="1"/>
  <c r="H19" i="1" s="1"/>
  <c r="C15" i="1"/>
  <c r="D15" i="1"/>
  <c r="E15" i="1"/>
  <c r="H15" i="1" s="1"/>
  <c r="C11" i="1"/>
  <c r="D11" i="1"/>
  <c r="G11" i="1" s="1"/>
  <c r="E11" i="1"/>
  <c r="H11" i="1" s="1"/>
  <c r="C7" i="1"/>
  <c r="F7" i="1" s="1"/>
  <c r="D7" i="1"/>
  <c r="E7" i="1"/>
  <c r="H7" i="1" s="1"/>
  <c r="F3" i="1"/>
  <c r="E3" i="1"/>
  <c r="H3" i="1" s="1"/>
  <c r="C3" i="1"/>
  <c r="D3" i="1"/>
  <c r="G3" i="1" s="1"/>
  <c r="G10" i="1"/>
  <c r="F10" i="1"/>
  <c r="G9" i="1"/>
  <c r="H20" i="1"/>
  <c r="G5" i="1"/>
  <c r="G7" i="1"/>
  <c r="F21" i="1"/>
  <c r="F15" i="1"/>
  <c r="J50" i="1" l="1"/>
  <c r="M50" i="1" s="1"/>
  <c r="J49" i="1"/>
  <c r="M49" i="1" s="1"/>
  <c r="J46" i="1"/>
  <c r="M46" i="1" s="1"/>
  <c r="J48" i="1"/>
  <c r="M48" i="1" s="1"/>
  <c r="J47" i="1"/>
  <c r="M47" i="1" s="1"/>
  <c r="I30" i="1"/>
  <c r="L30" i="1" s="1"/>
  <c r="I28" i="1"/>
  <c r="L28" i="1" s="1"/>
  <c r="K57" i="1"/>
  <c r="N57" i="1" s="1"/>
  <c r="K56" i="1"/>
  <c r="N56" i="1" s="1"/>
  <c r="I72" i="1"/>
  <c r="L72" i="1" s="1"/>
  <c r="K63" i="1"/>
  <c r="N63" i="1" s="1"/>
  <c r="K62" i="1"/>
  <c r="N62" i="1" s="1"/>
  <c r="J53" i="1"/>
  <c r="M53" i="1" s="1"/>
  <c r="J52" i="1"/>
  <c r="M52" i="1" s="1"/>
  <c r="J51" i="1"/>
  <c r="M51" i="1" s="1"/>
  <c r="J71" i="1"/>
  <c r="M71" i="1" s="1"/>
  <c r="J70" i="1"/>
  <c r="M70" i="1" s="1"/>
  <c r="I75" i="1"/>
  <c r="L75" i="1" s="1"/>
  <c r="K59" i="1"/>
  <c r="N59" i="1" s="1"/>
  <c r="K58" i="1"/>
  <c r="N58" i="1" s="1"/>
  <c r="J36" i="1"/>
  <c r="M36" i="1" s="1"/>
  <c r="J35" i="1"/>
  <c r="M35" i="1" s="1"/>
  <c r="I34" i="1"/>
  <c r="L34" i="1" s="1"/>
  <c r="K28" i="1"/>
  <c r="N28" i="1" s="1"/>
  <c r="K27" i="1"/>
  <c r="N27" i="1" s="1"/>
  <c r="I35" i="1"/>
  <c r="L35" i="1" s="1"/>
  <c r="I69" i="1"/>
  <c r="L69" i="1" s="1"/>
  <c r="K41" i="1"/>
  <c r="N41" i="1" s="1"/>
  <c r="I67" i="1"/>
  <c r="L67" i="1" s="1"/>
  <c r="I81" i="1"/>
  <c r="L81" i="1" s="1"/>
  <c r="I80" i="1"/>
  <c r="L80" i="1" s="1"/>
  <c r="K34" i="1"/>
  <c r="N34" i="1" s="1"/>
  <c r="K33" i="1"/>
  <c r="N33" i="1" s="1"/>
  <c r="I27" i="1"/>
  <c r="L27" i="1" s="1"/>
  <c r="J24" i="1"/>
  <c r="M24" i="1" s="1"/>
  <c r="J23" i="1"/>
  <c r="M23" i="1" s="1"/>
  <c r="I32" i="1"/>
  <c r="L32" i="1" s="1"/>
  <c r="K39" i="1"/>
  <c r="N39" i="1" s="1"/>
  <c r="I89" i="1"/>
  <c r="L89" i="1" s="1"/>
  <c r="I88" i="1"/>
  <c r="L88" i="1" s="1"/>
  <c r="I33" i="1"/>
  <c r="L33" i="1" s="1"/>
  <c r="K69" i="1"/>
  <c r="N69" i="1" s="1"/>
  <c r="K68" i="1"/>
  <c r="N68" i="1" s="1"/>
  <c r="J55" i="1"/>
  <c r="M55" i="1" s="1"/>
  <c r="J54" i="1"/>
  <c r="M54" i="1" s="1"/>
  <c r="J90" i="1"/>
  <c r="M90" i="1" s="1"/>
  <c r="I83" i="1"/>
  <c r="L83" i="1" s="1"/>
  <c r="I64" i="1"/>
  <c r="L64" i="1" s="1"/>
  <c r="I51" i="1"/>
  <c r="L51" i="1" s="1"/>
  <c r="K46" i="1"/>
  <c r="N46" i="1" s="1"/>
  <c r="K30" i="1"/>
  <c r="N30" i="1" s="1"/>
  <c r="I26" i="1"/>
  <c r="L26" i="1" s="1"/>
  <c r="I24" i="1"/>
  <c r="L24" i="1" s="1"/>
  <c r="I25" i="1"/>
  <c r="L25" i="1" s="1"/>
  <c r="K65" i="1"/>
  <c r="N65" i="1" s="1"/>
  <c r="K64" i="1"/>
  <c r="N64" i="1" s="1"/>
  <c r="I47" i="1"/>
  <c r="L47" i="1" s="1"/>
  <c r="K55" i="1"/>
  <c r="N55" i="1" s="1"/>
  <c r="K54" i="1"/>
  <c r="N54" i="1" s="1"/>
  <c r="K96" i="1"/>
  <c r="N96" i="1" s="1"/>
  <c r="K95" i="1"/>
  <c r="N95" i="1" s="1"/>
  <c r="K94" i="1"/>
  <c r="N94" i="1" s="1"/>
  <c r="K93" i="1"/>
  <c r="N93" i="1" s="1"/>
  <c r="I65" i="1"/>
  <c r="L65" i="1" s="1"/>
  <c r="K71" i="1"/>
  <c r="N71" i="1" s="1"/>
  <c r="K70" i="1"/>
  <c r="N70" i="1" s="1"/>
  <c r="K25" i="1"/>
  <c r="N25" i="1" s="1"/>
  <c r="J87" i="1"/>
  <c r="M87" i="1" s="1"/>
  <c r="J85" i="1"/>
  <c r="M85" i="1" s="1"/>
  <c r="K77" i="1"/>
  <c r="N77" i="1" s="1"/>
  <c r="K76" i="1"/>
  <c r="N76" i="1" s="1"/>
  <c r="I63" i="1"/>
  <c r="L63" i="1" s="1"/>
  <c r="K81" i="1"/>
  <c r="N81" i="1" s="1"/>
  <c r="K80" i="1"/>
  <c r="N80" i="1" s="1"/>
  <c r="K100" i="1"/>
  <c r="N100" i="1" s="1"/>
  <c r="K99" i="1"/>
  <c r="N99" i="1" s="1"/>
  <c r="K97" i="1"/>
  <c r="N97" i="1" s="1"/>
  <c r="K98" i="1"/>
  <c r="N98" i="1" s="1"/>
  <c r="I85" i="1"/>
  <c r="L85" i="1" s="1"/>
  <c r="I84" i="1"/>
  <c r="L84" i="1" s="1"/>
  <c r="K61" i="1"/>
  <c r="N61" i="1" s="1"/>
  <c r="K60" i="1"/>
  <c r="N60" i="1" s="1"/>
  <c r="K36" i="1"/>
  <c r="N36" i="1" s="1"/>
  <c r="J79" i="1"/>
  <c r="M79" i="1" s="1"/>
  <c r="J78" i="1"/>
  <c r="M78" i="1" s="1"/>
  <c r="J76" i="1"/>
  <c r="M76" i="1" s="1"/>
  <c r="J77" i="1"/>
  <c r="M77" i="1" s="1"/>
  <c r="J83" i="1"/>
  <c r="M83" i="1" s="1"/>
  <c r="J82" i="1"/>
  <c r="M82" i="1" s="1"/>
  <c r="K35" i="1"/>
  <c r="N35" i="1" s="1"/>
  <c r="K40" i="1"/>
  <c r="N40" i="1" s="1"/>
  <c r="J84" i="1"/>
  <c r="M84" i="1" s="1"/>
  <c r="J75" i="1"/>
  <c r="M75" i="1" s="1"/>
  <c r="K53" i="1"/>
  <c r="N53" i="1" s="1"/>
  <c r="K52" i="1"/>
  <c r="N52" i="1" s="1"/>
  <c r="K89" i="1"/>
  <c r="N89" i="1" s="1"/>
  <c r="K88" i="1"/>
  <c r="N88" i="1" s="1"/>
  <c r="I55" i="1"/>
  <c r="L55" i="1" s="1"/>
  <c r="K87" i="1"/>
  <c r="N87" i="1" s="1"/>
  <c r="I54" i="1"/>
  <c r="L54" i="1" s="1"/>
  <c r="I46" i="1"/>
  <c r="L46" i="1" s="1"/>
  <c r="I23" i="1"/>
  <c r="L23" i="1" s="1"/>
  <c r="I31" i="1"/>
  <c r="L31" i="1" s="1"/>
  <c r="K32" i="1"/>
  <c r="N32" i="1" s="1"/>
  <c r="K31" i="1"/>
  <c r="N31" i="1" s="1"/>
  <c r="I79" i="1"/>
  <c r="L79" i="1" s="1"/>
  <c r="K92" i="1"/>
  <c r="N92" i="1" s="1"/>
  <c r="I60" i="1"/>
  <c r="L60" i="1" s="1"/>
  <c r="K50" i="1"/>
  <c r="N50" i="1" s="1"/>
  <c r="K49" i="1"/>
  <c r="N49" i="1" s="1"/>
  <c r="K43" i="1"/>
  <c r="N43" i="1" s="1"/>
  <c r="K44" i="1"/>
  <c r="N44" i="1" s="1"/>
  <c r="I57" i="1"/>
  <c r="L57" i="1" s="1"/>
  <c r="K91" i="1"/>
  <c r="N91" i="1" s="1"/>
  <c r="I87" i="1"/>
  <c r="L87" i="1" s="1"/>
  <c r="K45" i="1"/>
  <c r="N45" i="1" s="1"/>
  <c r="J57" i="1"/>
  <c r="M57" i="1" s="1"/>
  <c r="J56" i="1"/>
  <c r="M56" i="1" s="1"/>
  <c r="J59" i="1"/>
  <c r="M59" i="1" s="1"/>
  <c r="J58" i="1"/>
  <c r="M58" i="1" s="1"/>
  <c r="K73" i="1"/>
  <c r="N73" i="1" s="1"/>
  <c r="K72" i="1"/>
  <c r="N72" i="1" s="1"/>
  <c r="K85" i="1"/>
  <c r="N85" i="1" s="1"/>
  <c r="K82" i="1"/>
  <c r="N82" i="1" s="1"/>
  <c r="K83" i="1"/>
  <c r="N83" i="1" s="1"/>
  <c r="K84" i="1"/>
  <c r="N84" i="1" s="1"/>
  <c r="J44" i="1"/>
  <c r="M44" i="1" s="1"/>
  <c r="J42" i="1"/>
  <c r="M42" i="1" s="1"/>
  <c r="J61" i="1"/>
  <c r="M61" i="1" s="1"/>
  <c r="J60" i="1"/>
  <c r="M60" i="1" s="1"/>
  <c r="J73" i="1"/>
  <c r="M73" i="1" s="1"/>
  <c r="J72" i="1"/>
  <c r="M72" i="1" s="1"/>
  <c r="J28" i="1"/>
  <c r="M28" i="1" s="1"/>
  <c r="J25" i="1"/>
  <c r="M25" i="1" s="1"/>
  <c r="J69" i="1"/>
  <c r="M69" i="1" s="1"/>
  <c r="J68" i="1"/>
  <c r="M68" i="1" s="1"/>
  <c r="K48" i="1"/>
  <c r="N48" i="1" s="1"/>
  <c r="K47" i="1"/>
  <c r="N47" i="1" s="1"/>
  <c r="J89" i="1"/>
  <c r="M89" i="1" s="1"/>
  <c r="J88" i="1"/>
  <c r="M88" i="1" s="1"/>
  <c r="I42" i="1"/>
  <c r="L42" i="1" s="1"/>
  <c r="I40" i="1"/>
  <c r="L40" i="1" s="1"/>
  <c r="I41" i="1"/>
  <c r="L41" i="1" s="1"/>
  <c r="J40" i="1"/>
  <c r="M40" i="1" s="1"/>
  <c r="J37" i="1"/>
  <c r="M37" i="1" s="1"/>
  <c r="J39" i="1"/>
  <c r="M39" i="1" s="1"/>
  <c r="J38" i="1"/>
  <c r="M38" i="1" s="1"/>
  <c r="K24" i="1"/>
  <c r="N24" i="1" s="1"/>
  <c r="K67" i="1"/>
  <c r="N67" i="1" s="1"/>
  <c r="K66" i="1"/>
  <c r="N66" i="1" s="1"/>
  <c r="J32" i="1"/>
  <c r="M32" i="1" s="1"/>
  <c r="J31" i="1"/>
  <c r="M31" i="1" s="1"/>
  <c r="I29" i="1"/>
  <c r="L29" i="1" s="1"/>
  <c r="J65" i="1"/>
  <c r="M65" i="1" s="1"/>
  <c r="J64" i="1"/>
  <c r="M64" i="1" s="1"/>
  <c r="J45" i="1"/>
  <c r="M45" i="1" s="1"/>
  <c r="I77" i="1"/>
  <c r="L77" i="1" s="1"/>
  <c r="I76" i="1"/>
  <c r="L76" i="1" s="1"/>
  <c r="J63" i="1"/>
  <c r="M63" i="1" s="1"/>
  <c r="J62" i="1"/>
  <c r="M62" i="1" s="1"/>
  <c r="J41" i="1"/>
  <c r="M41" i="1" s="1"/>
  <c r="I38" i="1"/>
  <c r="L38" i="1" s="1"/>
  <c r="I37" i="1"/>
  <c r="L37" i="1" s="1"/>
  <c r="I71" i="1"/>
  <c r="L71" i="1" s="1"/>
  <c r="J27" i="1"/>
  <c r="M27" i="1" s="1"/>
  <c r="J67" i="1"/>
  <c r="M67" i="1" s="1"/>
  <c r="J66" i="1"/>
  <c r="M66" i="1" s="1"/>
  <c r="I59" i="1"/>
  <c r="L59" i="1" s="1"/>
  <c r="I56" i="1"/>
  <c r="L56" i="1" s="1"/>
  <c r="J34" i="1"/>
  <c r="M34" i="1" s="1"/>
  <c r="J33" i="1"/>
  <c r="M33" i="1" s="1"/>
  <c r="K38" i="1"/>
  <c r="N38" i="1" s="1"/>
  <c r="K37" i="1"/>
  <c r="N37" i="1" s="1"/>
  <c r="I82" i="1"/>
  <c r="L82" i="1" s="1"/>
  <c r="K14" i="1"/>
  <c r="N14" i="1" s="1"/>
  <c r="K15" i="1"/>
  <c r="N15" i="1" s="1"/>
  <c r="K13" i="1"/>
  <c r="K22" i="1"/>
  <c r="N22" i="1" s="1"/>
  <c r="K21" i="1"/>
  <c r="K6" i="1"/>
  <c r="N6" i="1" s="1"/>
  <c r="K17" i="1"/>
  <c r="N17" i="1" s="1"/>
  <c r="J2" i="1"/>
  <c r="M2" i="1" s="1"/>
  <c r="J9" i="1"/>
  <c r="M9" i="1" s="1"/>
  <c r="K3" i="1"/>
  <c r="N3" i="1" s="1"/>
  <c r="K19" i="1"/>
  <c r="N19" i="1" s="1"/>
  <c r="K18" i="1"/>
  <c r="N18" i="1" s="1"/>
  <c r="K12" i="1"/>
  <c r="N12" i="1" s="1"/>
  <c r="K4" i="1"/>
  <c r="N4" i="1" s="1"/>
  <c r="K20" i="1"/>
  <c r="N20" i="1" s="1"/>
  <c r="K5" i="1"/>
  <c r="N5" i="1" s="1"/>
  <c r="K16" i="1"/>
  <c r="N16" i="1" s="1"/>
  <c r="F11" i="1"/>
  <c r="F5" i="1"/>
  <c r="I4" i="1" s="1"/>
  <c r="F12" i="1"/>
  <c r="F9" i="1"/>
  <c r="F17" i="1"/>
  <c r="I17" i="1" s="1"/>
  <c r="L17" i="1" s="1"/>
  <c r="N13" i="1"/>
  <c r="F13" i="1"/>
  <c r="N21" i="1"/>
  <c r="F2" i="1"/>
  <c r="J8" i="1"/>
  <c r="J7" i="1"/>
  <c r="J4" i="1"/>
  <c r="J5" i="1"/>
  <c r="K2" i="1"/>
  <c r="N2" i="1" s="1"/>
  <c r="I21" i="1"/>
  <c r="J3" i="1"/>
  <c r="I20" i="1"/>
  <c r="K10" i="1"/>
  <c r="K11" i="1"/>
  <c r="G16" i="1"/>
  <c r="K7" i="1"/>
  <c r="G17" i="1"/>
  <c r="G20" i="1"/>
  <c r="G21" i="1"/>
  <c r="I19" i="1"/>
  <c r="J6" i="1"/>
  <c r="K9" i="1"/>
  <c r="G18" i="1"/>
  <c r="G15" i="1"/>
  <c r="G22" i="1"/>
  <c r="J22" i="1" s="1"/>
  <c r="G19" i="1"/>
  <c r="G14" i="1"/>
  <c r="I18" i="1"/>
  <c r="K8" i="1"/>
  <c r="I12" i="1" l="1"/>
  <c r="L12" i="1" s="1"/>
  <c r="I16" i="1"/>
  <c r="L16" i="1" s="1"/>
  <c r="I7" i="1"/>
  <c r="L7" i="1" s="1"/>
  <c r="I14" i="1"/>
  <c r="L14" i="1" s="1"/>
  <c r="I15" i="1"/>
  <c r="L15" i="1" s="1"/>
  <c r="I13" i="1"/>
  <c r="L13" i="1" s="1"/>
  <c r="L18" i="1"/>
  <c r="N9" i="1"/>
  <c r="L20" i="1"/>
  <c r="M7" i="1"/>
  <c r="L4" i="1"/>
  <c r="I10" i="1"/>
  <c r="M6" i="1"/>
  <c r="I11" i="1"/>
  <c r="M3" i="1"/>
  <c r="M5" i="1"/>
  <c r="I5" i="1"/>
  <c r="I9" i="1"/>
  <c r="I8" i="1"/>
  <c r="I6" i="1"/>
  <c r="M22" i="1"/>
  <c r="N8" i="1"/>
  <c r="L19" i="1"/>
  <c r="N7" i="1"/>
  <c r="N11" i="1"/>
  <c r="L21" i="1"/>
  <c r="M4" i="1"/>
  <c r="I3" i="1"/>
  <c r="I2" i="1"/>
  <c r="L2" i="1" s="1"/>
  <c r="N10" i="1"/>
  <c r="M8" i="1"/>
  <c r="J18" i="1"/>
  <c r="J21" i="1"/>
  <c r="J20" i="1"/>
  <c r="J16" i="1"/>
  <c r="J14" i="1"/>
  <c r="J13" i="1"/>
  <c r="J10" i="1"/>
  <c r="J12" i="1"/>
  <c r="J15" i="1"/>
  <c r="J17" i="1"/>
  <c r="J11" i="1"/>
  <c r="J19" i="1"/>
  <c r="M17" i="1" l="1"/>
  <c r="M13" i="1"/>
  <c r="M21" i="1"/>
  <c r="L3" i="1"/>
  <c r="L5" i="1"/>
  <c r="L10" i="1"/>
  <c r="M15" i="1"/>
  <c r="M14" i="1"/>
  <c r="M18" i="1"/>
  <c r="L6" i="1"/>
  <c r="L11" i="1"/>
  <c r="M19" i="1"/>
  <c r="M12" i="1"/>
  <c r="M16" i="1"/>
  <c r="L8" i="1"/>
  <c r="M11" i="1"/>
  <c r="M10" i="1"/>
  <c r="M20" i="1"/>
  <c r="L9" i="1"/>
</calcChain>
</file>

<file path=xl/sharedStrings.xml><?xml version="1.0" encoding="utf-8"?>
<sst xmlns="http://schemas.openxmlformats.org/spreadsheetml/2006/main" count="14" uniqueCount="14">
  <si>
    <t>A(t)</t>
  </si>
  <si>
    <t>A'(t)</t>
  </si>
  <si>
    <t>B(t)</t>
  </si>
  <si>
    <t>C(t)</t>
  </si>
  <si>
    <t>B'(t)</t>
  </si>
  <si>
    <t>C'(t)</t>
  </si>
  <si>
    <t>|A|</t>
  </si>
  <si>
    <t>|B|</t>
  </si>
  <si>
    <t>|C|</t>
  </si>
  <si>
    <t xml:space="preserve">Mean |A| </t>
  </si>
  <si>
    <t xml:space="preserve">Mean |B| </t>
  </si>
  <si>
    <t xml:space="preserve">Mean |C| </t>
  </si>
  <si>
    <t>t (sample)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</si>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</sst>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  <charset val="178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Font="1"/>
    <xf numFmtId="1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54494065745571"/>
          <c:y val="0.37349441535016864"/>
          <c:w val="0.85235952525964565"/>
          <c:h val="0.4867475606498972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AGC!$C$1</c:f>
              <c:strCache>
                <c:ptCount val="1"/>
                <c:pt idx="0">
                  <c:v>A(t)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AGC!$C$2:$C$102</c:f>
              <c:numCache>
                <c:formatCode>0.00</c:formatCode>
                <c:ptCount val="101"/>
                <c:pt idx="0">
                  <c:v>100</c:v>
                </c:pt>
                <c:pt idx="1">
                  <c:v>90.483741803595947</c:v>
                </c:pt>
                <c:pt idx="2">
                  <c:v>81.873075307798189</c:v>
                </c:pt>
                <c:pt idx="3">
                  <c:v>74.081822068171789</c:v>
                </c:pt>
                <c:pt idx="4">
                  <c:v>67.032004603563934</c:v>
                </c:pt>
                <c:pt idx="5">
                  <c:v>60.653065971263345</c:v>
                </c:pt>
                <c:pt idx="6">
                  <c:v>54.881163609402641</c:v>
                </c:pt>
                <c:pt idx="7">
                  <c:v>49.658530379140949</c:v>
                </c:pt>
                <c:pt idx="8">
                  <c:v>44.932896411722155</c:v>
                </c:pt>
                <c:pt idx="9">
                  <c:v>40.656965974059908</c:v>
                </c:pt>
                <c:pt idx="10">
                  <c:v>36.787944117144235</c:v>
                </c:pt>
                <c:pt idx="11">
                  <c:v>33.287108369807953</c:v>
                </c:pt>
                <c:pt idx="12">
                  <c:v>30.119421191220201</c:v>
                </c:pt>
                <c:pt idx="13">
                  <c:v>27.253179303401261</c:v>
                </c:pt>
                <c:pt idx="14">
                  <c:v>24.659696394160644</c:v>
                </c:pt>
                <c:pt idx="15">
                  <c:v>22.313016014842983</c:v>
                </c:pt>
                <c:pt idx="16">
                  <c:v>20.189651799465537</c:v>
                </c:pt>
                <c:pt idx="17">
                  <c:v>18.268352405273461</c:v>
                </c:pt>
                <c:pt idx="18">
                  <c:v>16.529888822158654</c:v>
                </c:pt>
                <c:pt idx="19">
                  <c:v>14.956861922263503</c:v>
                </c:pt>
                <c:pt idx="20">
                  <c:v>13.533528323661271</c:v>
                </c:pt>
                <c:pt idx="21">
                  <c:v>12.245642825298191</c:v>
                </c:pt>
                <c:pt idx="22">
                  <c:v>11.080315836233387</c:v>
                </c:pt>
                <c:pt idx="23">
                  <c:v>10.025884372280371</c:v>
                </c:pt>
                <c:pt idx="24">
                  <c:v>9.0717953289412474</c:v>
                </c:pt>
                <c:pt idx="25">
                  <c:v>8.2084998623898802</c:v>
                </c:pt>
                <c:pt idx="26">
                  <c:v>7.4273578214333877</c:v>
                </c:pt>
                <c:pt idx="27">
                  <c:v>6.7205512739749755</c:v>
                </c:pt>
                <c:pt idx="28">
                  <c:v>6.0810062625217949</c:v>
                </c:pt>
                <c:pt idx="29">
                  <c:v>5.5023220056407212</c:v>
                </c:pt>
                <c:pt idx="30">
                  <c:v>4.9787068367863947</c:v>
                </c:pt>
                <c:pt idx="31">
                  <c:v>4.5049202393557799</c:v>
                </c:pt>
                <c:pt idx="32">
                  <c:v>4.0762203978366207</c:v>
                </c:pt>
                <c:pt idx="33">
                  <c:v>3.6883167401239993</c:v>
                </c:pt>
                <c:pt idx="34">
                  <c:v>3.3373269960326066</c:v>
                </c:pt>
                <c:pt idx="35">
                  <c:v>3.0197383422318502</c:v>
                </c:pt>
                <c:pt idx="36">
                  <c:v>2.7323722447292558</c:v>
                </c:pt>
                <c:pt idx="37">
                  <c:v>2.4723526470339388</c:v>
                </c:pt>
                <c:pt idx="38">
                  <c:v>2.2370771856165592</c:v>
                </c:pt>
                <c:pt idx="39">
                  <c:v>2.0241911445804379</c:v>
                </c:pt>
                <c:pt idx="40">
                  <c:v>1.8315638888734178</c:v>
                </c:pt>
                <c:pt idx="41">
                  <c:v>1.6572675401761237</c:v>
                </c:pt>
                <c:pt idx="42">
                  <c:v>1.4995576820477703</c:v>
                </c:pt>
                <c:pt idx="43">
                  <c:v>1.3568559012200934</c:v>
                </c:pt>
                <c:pt idx="44">
                  <c:v>1.2277339903068436</c:v>
                </c:pt>
                <c:pt idx="45">
                  <c:v>1.1108996538242306</c:v>
                </c:pt>
                <c:pt idx="46">
                  <c:v>1.0051835744633575</c:v>
                </c:pt>
                <c:pt idx="47">
                  <c:v>0.90952771016958156</c:v>
                </c:pt>
                <c:pt idx="48">
                  <c:v>0.82297470490200231</c:v>
                </c:pt>
                <c:pt idx="49">
                  <c:v>0.74465830709243386</c:v>
                </c:pt>
                <c:pt idx="50">
                  <c:v>0.67379469990854668</c:v>
                </c:pt>
                <c:pt idx="51">
                  <c:v>0.60967465655156328</c:v>
                </c:pt>
                <c:pt idx="52">
                  <c:v>0.55165644207607711</c:v>
                </c:pt>
                <c:pt idx="53">
                  <c:v>0.49915939069102128</c:v>
                </c:pt>
                <c:pt idx="54">
                  <c:v>0.45165809426126657</c:v>
                </c:pt>
                <c:pt idx="55">
                  <c:v>0.40867714384640663</c:v>
                </c:pt>
                <c:pt idx="56">
                  <c:v>0.36978637164829292</c:v>
                </c:pt>
                <c:pt idx="57">
                  <c:v>0.33459654574712722</c:v>
                </c:pt>
                <c:pt idx="58">
                  <c:v>0.30275547453758128</c:v>
                </c:pt>
                <c:pt idx="59">
                  <c:v>0.27394448187683684</c:v>
                </c:pt>
                <c:pt idx="60">
                  <c:v>0.24787521766663584</c:v>
                </c:pt>
                <c:pt idx="61">
                  <c:v>0.22428677194858013</c:v>
                </c:pt>
                <c:pt idx="62">
                  <c:v>0.2029430636295734</c:v>
                </c:pt>
                <c:pt idx="63">
                  <c:v>0.18363047770289057</c:v>
                </c:pt>
                <c:pt idx="64">
                  <c:v>0.16615572731739339</c:v>
                </c:pt>
                <c:pt idx="65">
                  <c:v>0.15034391929775723</c:v>
                </c:pt>
                <c:pt idx="66">
                  <c:v>0.13603680375478927</c:v>
                </c:pt>
                <c:pt idx="67">
                  <c:v>0.12309119026734811</c:v>
                </c:pt>
                <c:pt idx="68">
                  <c:v>0.11137751478448024</c:v>
                </c:pt>
                <c:pt idx="69">
                  <c:v>0.10077854290485104</c:v>
                </c:pt>
                <c:pt idx="70">
                  <c:v>9.1188196555451628E-2</c:v>
                </c:pt>
                <c:pt idx="71">
                  <c:v>8.2510492326590384E-2</c:v>
                </c:pt>
                <c:pt idx="72">
                  <c:v>7.4658580837667923E-2</c:v>
                </c:pt>
                <c:pt idx="73">
                  <c:v>6.7553877519384367E-2</c:v>
                </c:pt>
                <c:pt idx="74">
                  <c:v>6.1125276112957233E-2</c:v>
                </c:pt>
                <c:pt idx="75">
                  <c:v>5.5308437014783364E-2</c:v>
                </c:pt>
                <c:pt idx="76">
                  <c:v>5.0045143344061037E-2</c:v>
                </c:pt>
                <c:pt idx="77">
                  <c:v>4.5282718288679698E-2</c:v>
                </c:pt>
                <c:pt idx="78">
                  <c:v>4.097349789797864E-2</c:v>
                </c:pt>
                <c:pt idx="79">
                  <c:v>3.7074354045908822E-2</c:v>
                </c:pt>
                <c:pt idx="80">
                  <c:v>3.3546262790251184E-2</c:v>
                </c:pt>
                <c:pt idx="81">
                  <c:v>3.0353913807886677E-2</c:v>
                </c:pt>
                <c:pt idx="82">
                  <c:v>2.7465356997214203E-2</c:v>
                </c:pt>
                <c:pt idx="83">
                  <c:v>2.4851682710795187E-2</c:v>
                </c:pt>
                <c:pt idx="84">
                  <c:v>2.2486732417884819E-2</c:v>
                </c:pt>
                <c:pt idx="85">
                  <c:v>2.0346836901064418E-2</c:v>
                </c:pt>
                <c:pt idx="86">
                  <c:v>1.8410579366757919E-2</c:v>
                </c:pt>
                <c:pt idx="87">
                  <c:v>1.6658581098763323E-2</c:v>
                </c:pt>
                <c:pt idx="88">
                  <c:v>1.507330750954765E-2</c:v>
                </c:pt>
                <c:pt idx="89">
                  <c:v>1.363889264820114E-2</c:v>
                </c:pt>
                <c:pt idx="90">
                  <c:v>1.2340980408667957E-2</c:v>
                </c:pt>
                <c:pt idx="91">
                  <c:v>1.1166580849011478E-2</c:v>
                </c:pt>
                <c:pt idx="92">
                  <c:v>1.0103940183709324E-2</c:v>
                </c:pt>
                <c:pt idx="93">
                  <c:v>9.1424231478173263E-3</c:v>
                </c:pt>
                <c:pt idx="94">
                  <c:v>8.2724065556632233E-3</c:v>
                </c:pt>
                <c:pt idx="95">
                  <c:v>7.4851829887700597E-3</c:v>
                </c:pt>
                <c:pt idx="96">
                  <c:v>6.7728736490853779E-3</c:v>
                </c:pt>
                <c:pt idx="97">
                  <c:v>6.1283495053222024E-3</c:v>
                </c:pt>
                <c:pt idx="98">
                  <c:v>5.5451599432176941E-3</c:v>
                </c:pt>
                <c:pt idx="99">
                  <c:v>5.017468205617528E-3</c:v>
                </c:pt>
                <c:pt idx="100">
                  <c:v>4.5399929762484853E-3</c:v>
                </c:pt>
              </c:numCache>
            </c:numRef>
          </c:xVal>
          <c:yVal>
            <c:numRef>
              <c:f>AGC!$A$2:$A$102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 formatCode="0.0">
                  <c:v>90</c:v>
                </c:pt>
                <c:pt idx="91" formatCode="0.0">
                  <c:v>91</c:v>
                </c:pt>
                <c:pt idx="92" formatCode="0.0">
                  <c:v>92</c:v>
                </c:pt>
                <c:pt idx="93" formatCode="0.0">
                  <c:v>93</c:v>
                </c:pt>
                <c:pt idx="94" formatCode="0.0">
                  <c:v>94</c:v>
                </c:pt>
                <c:pt idx="95" formatCode="0.0">
                  <c:v>95</c:v>
                </c:pt>
                <c:pt idx="96" formatCode="0.0">
                  <c:v>96</c:v>
                </c:pt>
                <c:pt idx="97" formatCode="0.0">
                  <c:v>97</c:v>
                </c:pt>
                <c:pt idx="98" formatCode="0.0">
                  <c:v>98</c:v>
                </c:pt>
                <c:pt idx="99" formatCode="0.0">
                  <c:v>99</c:v>
                </c:pt>
                <c:pt idx="100" formatCode="0.0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15-4F51-816B-6FCB1D7D692F}"/>
            </c:ext>
          </c:extLst>
        </c:ser>
        <c:ser>
          <c:idx val="1"/>
          <c:order val="1"/>
          <c:tx>
            <c:strRef>
              <c:f>AGC!$D$1</c:f>
              <c:strCache>
                <c:ptCount val="1"/>
                <c:pt idx="0">
                  <c:v>B(t)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AGC!$D$2:$D$102</c:f>
              <c:numCache>
                <c:formatCode>0.00</c:formatCode>
                <c:ptCount val="101"/>
                <c:pt idx="0">
                  <c:v>50</c:v>
                </c:pt>
                <c:pt idx="1">
                  <c:v>45.241870901797974</c:v>
                </c:pt>
                <c:pt idx="2">
                  <c:v>40.936537653899094</c:v>
                </c:pt>
                <c:pt idx="3">
                  <c:v>37.040911034085894</c:v>
                </c:pt>
                <c:pt idx="4">
                  <c:v>33.516002301781967</c:v>
                </c:pt>
                <c:pt idx="5">
                  <c:v>30.326532985631673</c:v>
                </c:pt>
                <c:pt idx="6">
                  <c:v>27.440581804701321</c:v>
                </c:pt>
                <c:pt idx="7">
                  <c:v>24.829265189570474</c:v>
                </c:pt>
                <c:pt idx="8">
                  <c:v>22.466448205861077</c:v>
                </c:pt>
                <c:pt idx="9">
                  <c:v>20.328482987029954</c:v>
                </c:pt>
                <c:pt idx="10">
                  <c:v>18.393972058572118</c:v>
                </c:pt>
                <c:pt idx="11">
                  <c:v>16.643554184903977</c:v>
                </c:pt>
                <c:pt idx="12">
                  <c:v>15.059710595610101</c:v>
                </c:pt>
                <c:pt idx="13">
                  <c:v>13.62658965170063</c:v>
                </c:pt>
                <c:pt idx="14">
                  <c:v>12.329848197080322</c:v>
                </c:pt>
                <c:pt idx="15">
                  <c:v>11.156508007421492</c:v>
                </c:pt>
                <c:pt idx="16">
                  <c:v>10.094825899732768</c:v>
                </c:pt>
                <c:pt idx="17">
                  <c:v>9.1341762026367306</c:v>
                </c:pt>
                <c:pt idx="18">
                  <c:v>8.2649444110793269</c:v>
                </c:pt>
                <c:pt idx="19">
                  <c:v>7.4784309611317514</c:v>
                </c:pt>
                <c:pt idx="20">
                  <c:v>6.7667641618306353</c:v>
                </c:pt>
                <c:pt idx="21">
                  <c:v>6.1228214126490954</c:v>
                </c:pt>
                <c:pt idx="22">
                  <c:v>5.5401579181166936</c:v>
                </c:pt>
                <c:pt idx="23">
                  <c:v>5.0129421861401857</c:v>
                </c:pt>
                <c:pt idx="24">
                  <c:v>4.5358976644706237</c:v>
                </c:pt>
                <c:pt idx="25">
                  <c:v>4.1042499311949401</c:v>
                </c:pt>
                <c:pt idx="26">
                  <c:v>3.7136789107166939</c:v>
                </c:pt>
                <c:pt idx="27">
                  <c:v>3.3602756369874878</c:v>
                </c:pt>
                <c:pt idx="28">
                  <c:v>3.0405031312608974</c:v>
                </c:pt>
                <c:pt idx="29">
                  <c:v>2.7511610028203606</c:v>
                </c:pt>
                <c:pt idx="30">
                  <c:v>2.4893534183931973</c:v>
                </c:pt>
                <c:pt idx="31">
                  <c:v>2.2524601196778899</c:v>
                </c:pt>
                <c:pt idx="32">
                  <c:v>2.0381101989183104</c:v>
                </c:pt>
                <c:pt idx="33">
                  <c:v>1.8441583700619997</c:v>
                </c:pt>
                <c:pt idx="34">
                  <c:v>1.6686634980163033</c:v>
                </c:pt>
                <c:pt idx="35">
                  <c:v>1.5098691711159251</c:v>
                </c:pt>
                <c:pt idx="36">
                  <c:v>1.3661861223646279</c:v>
                </c:pt>
                <c:pt idx="37">
                  <c:v>1.2361763235169694</c:v>
                </c:pt>
                <c:pt idx="38">
                  <c:v>1.1185385928082796</c:v>
                </c:pt>
                <c:pt idx="39">
                  <c:v>1.012095572290219</c:v>
                </c:pt>
                <c:pt idx="40">
                  <c:v>0.91578194443670891</c:v>
                </c:pt>
                <c:pt idx="41">
                  <c:v>0.82863377008806183</c:v>
                </c:pt>
                <c:pt idx="42">
                  <c:v>0.74977884102388515</c:v>
                </c:pt>
                <c:pt idx="43">
                  <c:v>0.67842795061004668</c:v>
                </c:pt>
                <c:pt idx="44">
                  <c:v>0.6138669951534218</c:v>
                </c:pt>
                <c:pt idx="45">
                  <c:v>0.55544982691211531</c:v>
                </c:pt>
                <c:pt idx="46">
                  <c:v>0.50259178723167874</c:v>
                </c:pt>
                <c:pt idx="47">
                  <c:v>0.45476385508479078</c:v>
                </c:pt>
                <c:pt idx="48">
                  <c:v>0.41148735245100115</c:v>
                </c:pt>
                <c:pt idx="49">
                  <c:v>0.37232915354621693</c:v>
                </c:pt>
                <c:pt idx="50">
                  <c:v>0.33689734995427334</c:v>
                </c:pt>
                <c:pt idx="51">
                  <c:v>0.30483732827578164</c:v>
                </c:pt>
                <c:pt idx="52">
                  <c:v>0.27582822103803856</c:v>
                </c:pt>
                <c:pt idx="53">
                  <c:v>0.24957969534551064</c:v>
                </c:pt>
                <c:pt idx="54">
                  <c:v>0.22582904713063329</c:v>
                </c:pt>
                <c:pt idx="55">
                  <c:v>0.20433857192320332</c:v>
                </c:pt>
                <c:pt idx="56">
                  <c:v>0.18489318582414646</c:v>
                </c:pt>
                <c:pt idx="57">
                  <c:v>0.16729827287356361</c:v>
                </c:pt>
                <c:pt idx="58">
                  <c:v>0.15137773726879064</c:v>
                </c:pt>
                <c:pt idx="59">
                  <c:v>0.13697224093841842</c:v>
                </c:pt>
                <c:pt idx="60">
                  <c:v>0.12393760883331792</c:v>
                </c:pt>
                <c:pt idx="61">
                  <c:v>0.11214338597429006</c:v>
                </c:pt>
                <c:pt idx="62">
                  <c:v>0.1014715318147867</c:v>
                </c:pt>
                <c:pt idx="63">
                  <c:v>9.1815238851445283E-2</c:v>
                </c:pt>
                <c:pt idx="64">
                  <c:v>8.3077863658696696E-2</c:v>
                </c:pt>
                <c:pt idx="65">
                  <c:v>7.5171959648878614E-2</c:v>
                </c:pt>
                <c:pt idx="66">
                  <c:v>6.8018401877394635E-2</c:v>
                </c:pt>
                <c:pt idx="67">
                  <c:v>6.1545595133674053E-2</c:v>
                </c:pt>
                <c:pt idx="68">
                  <c:v>5.5688757392240121E-2</c:v>
                </c:pt>
                <c:pt idx="69">
                  <c:v>5.038927145242552E-2</c:v>
                </c:pt>
                <c:pt idx="70">
                  <c:v>4.5594098277725814E-2</c:v>
                </c:pt>
                <c:pt idx="71">
                  <c:v>4.1255246163295192E-2</c:v>
                </c:pt>
                <c:pt idx="72">
                  <c:v>3.7329290418833962E-2</c:v>
                </c:pt>
                <c:pt idx="73">
                  <c:v>3.3776938759692184E-2</c:v>
                </c:pt>
                <c:pt idx="74">
                  <c:v>3.0562638056478617E-2</c:v>
                </c:pt>
                <c:pt idx="75">
                  <c:v>2.7654218507391682E-2</c:v>
                </c:pt>
                <c:pt idx="76">
                  <c:v>2.5022571672030518E-2</c:v>
                </c:pt>
                <c:pt idx="77">
                  <c:v>2.2641359144339849E-2</c:v>
                </c:pt>
                <c:pt idx="78">
                  <c:v>2.048674894898932E-2</c:v>
                </c:pt>
                <c:pt idx="79">
                  <c:v>1.8537177022954411E-2</c:v>
                </c:pt>
                <c:pt idx="80">
                  <c:v>1.6773131395125592E-2</c:v>
                </c:pt>
                <c:pt idx="81">
                  <c:v>1.5176956903943339E-2</c:v>
                </c:pt>
                <c:pt idx="82">
                  <c:v>1.3732678498607102E-2</c:v>
                </c:pt>
                <c:pt idx="83">
                  <c:v>1.2425841355397593E-2</c:v>
                </c:pt>
                <c:pt idx="84">
                  <c:v>1.124336620894241E-2</c:v>
                </c:pt>
                <c:pt idx="85">
                  <c:v>1.0173418450532209E-2</c:v>
                </c:pt>
                <c:pt idx="86">
                  <c:v>9.2052896833789595E-3</c:v>
                </c:pt>
                <c:pt idx="87">
                  <c:v>8.3292905493816613E-3</c:v>
                </c:pt>
                <c:pt idx="88">
                  <c:v>7.536653754773825E-3</c:v>
                </c:pt>
                <c:pt idx="89">
                  <c:v>6.81944632410057E-3</c:v>
                </c:pt>
                <c:pt idx="90">
                  <c:v>6.1704902043339784E-3</c:v>
                </c:pt>
                <c:pt idx="91">
                  <c:v>5.583290424505739E-3</c:v>
                </c:pt>
                <c:pt idx="92">
                  <c:v>5.0519700918546621E-3</c:v>
                </c:pt>
                <c:pt idx="93">
                  <c:v>4.5712115739086632E-3</c:v>
                </c:pt>
                <c:pt idx="94">
                  <c:v>4.1362032778316116E-3</c:v>
                </c:pt>
                <c:pt idx="95">
                  <c:v>3.7425914943850298E-3</c:v>
                </c:pt>
                <c:pt idx="96">
                  <c:v>3.3864368245426889E-3</c:v>
                </c:pt>
                <c:pt idx="97">
                  <c:v>3.0641747526611012E-3</c:v>
                </c:pt>
                <c:pt idx="98">
                  <c:v>2.772579971608847E-3</c:v>
                </c:pt>
                <c:pt idx="99">
                  <c:v>2.508734102808764E-3</c:v>
                </c:pt>
                <c:pt idx="100">
                  <c:v>2.2699964881242427E-3</c:v>
                </c:pt>
              </c:numCache>
            </c:numRef>
          </c:xVal>
          <c:yVal>
            <c:numRef>
              <c:f>AGC!$A$2:$A$102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 formatCode="0.0">
                  <c:v>90</c:v>
                </c:pt>
                <c:pt idx="91" formatCode="0.0">
                  <c:v>91</c:v>
                </c:pt>
                <c:pt idx="92" formatCode="0.0">
                  <c:v>92</c:v>
                </c:pt>
                <c:pt idx="93" formatCode="0.0">
                  <c:v>93</c:v>
                </c:pt>
                <c:pt idx="94" formatCode="0.0">
                  <c:v>94</c:v>
                </c:pt>
                <c:pt idx="95" formatCode="0.0">
                  <c:v>95</c:v>
                </c:pt>
                <c:pt idx="96" formatCode="0.0">
                  <c:v>96</c:v>
                </c:pt>
                <c:pt idx="97" formatCode="0.0">
                  <c:v>97</c:v>
                </c:pt>
                <c:pt idx="98" formatCode="0.0">
                  <c:v>98</c:v>
                </c:pt>
                <c:pt idx="99" formatCode="0.0">
                  <c:v>99</c:v>
                </c:pt>
                <c:pt idx="100" formatCode="0.0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915-4F51-816B-6FCB1D7D692F}"/>
            </c:ext>
          </c:extLst>
        </c:ser>
        <c:ser>
          <c:idx val="2"/>
          <c:order val="2"/>
          <c:tx>
            <c:strRef>
              <c:f>AGC!$E$1</c:f>
              <c:strCache>
                <c:ptCount val="1"/>
                <c:pt idx="0">
                  <c:v>C(t)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AGC!$E$2:$E$102</c:f>
              <c:numCache>
                <c:formatCode>0.00</c:formatCode>
                <c:ptCount val="101"/>
                <c:pt idx="0">
                  <c:v>25</c:v>
                </c:pt>
                <c:pt idx="1">
                  <c:v>22.620935450898987</c:v>
                </c:pt>
                <c:pt idx="2">
                  <c:v>20.468268826949547</c:v>
                </c:pt>
                <c:pt idx="3">
                  <c:v>18.520455517042947</c:v>
                </c:pt>
                <c:pt idx="4">
                  <c:v>16.758001150890983</c:v>
                </c:pt>
                <c:pt idx="5">
                  <c:v>15.163266492815836</c:v>
                </c:pt>
                <c:pt idx="6">
                  <c:v>13.72029090235066</c:v>
                </c:pt>
                <c:pt idx="7">
                  <c:v>12.414632594785237</c:v>
                </c:pt>
                <c:pt idx="8">
                  <c:v>11.233224102930539</c:v>
                </c:pt>
                <c:pt idx="9">
                  <c:v>10.164241493514977</c:v>
                </c:pt>
                <c:pt idx="10">
                  <c:v>9.1969860292860588</c:v>
                </c:pt>
                <c:pt idx="11">
                  <c:v>8.3217770924519883</c:v>
                </c:pt>
                <c:pt idx="12">
                  <c:v>7.5298552978050504</c:v>
                </c:pt>
                <c:pt idx="13">
                  <c:v>6.8132948258503152</c:v>
                </c:pt>
                <c:pt idx="14">
                  <c:v>6.164924098540161</c:v>
                </c:pt>
                <c:pt idx="15">
                  <c:v>5.5782540037107458</c:v>
                </c:pt>
                <c:pt idx="16">
                  <c:v>5.0474129498663842</c:v>
                </c:pt>
                <c:pt idx="17">
                  <c:v>4.5670881013183653</c:v>
                </c:pt>
                <c:pt idx="18">
                  <c:v>4.1324722055396634</c:v>
                </c:pt>
                <c:pt idx="19">
                  <c:v>3.7392154805658757</c:v>
                </c:pt>
                <c:pt idx="20">
                  <c:v>3.3833820809153177</c:v>
                </c:pt>
                <c:pt idx="21">
                  <c:v>3.0614107063245477</c:v>
                </c:pt>
                <c:pt idx="22">
                  <c:v>2.7700789590583468</c:v>
                </c:pt>
                <c:pt idx="23">
                  <c:v>2.5064710930700929</c:v>
                </c:pt>
                <c:pt idx="24">
                  <c:v>2.2679488322353119</c:v>
                </c:pt>
                <c:pt idx="25">
                  <c:v>2.05212496559747</c:v>
                </c:pt>
                <c:pt idx="26">
                  <c:v>1.8568394553583469</c:v>
                </c:pt>
                <c:pt idx="27">
                  <c:v>1.6801378184937439</c:v>
                </c:pt>
                <c:pt idx="28">
                  <c:v>1.5202515656304487</c:v>
                </c:pt>
                <c:pt idx="29">
                  <c:v>1.3755805014101803</c:v>
                </c:pt>
                <c:pt idx="30">
                  <c:v>1.2446767091965987</c:v>
                </c:pt>
                <c:pt idx="31">
                  <c:v>1.126230059838945</c:v>
                </c:pt>
                <c:pt idx="32">
                  <c:v>1.0190550994591552</c:v>
                </c:pt>
                <c:pt idx="33">
                  <c:v>0.92207918503099984</c:v>
                </c:pt>
                <c:pt idx="34">
                  <c:v>0.83433174900815166</c:v>
                </c:pt>
                <c:pt idx="35">
                  <c:v>0.75493458555796256</c:v>
                </c:pt>
                <c:pt idx="36">
                  <c:v>0.68309306118231394</c:v>
                </c:pt>
                <c:pt idx="37">
                  <c:v>0.61808816175848469</c:v>
                </c:pt>
                <c:pt idx="38">
                  <c:v>0.5592692964041398</c:v>
                </c:pt>
                <c:pt idx="39">
                  <c:v>0.50604778614510948</c:v>
                </c:pt>
                <c:pt idx="40">
                  <c:v>0.45789097221835445</c:v>
                </c:pt>
                <c:pt idx="41">
                  <c:v>0.41431688504403091</c:v>
                </c:pt>
                <c:pt idx="42">
                  <c:v>0.37488942051194257</c:v>
                </c:pt>
                <c:pt idx="43">
                  <c:v>0.33921397530502334</c:v>
                </c:pt>
                <c:pt idx="44">
                  <c:v>0.3069334975767109</c:v>
                </c:pt>
                <c:pt idx="45">
                  <c:v>0.27772491345605765</c:v>
                </c:pt>
                <c:pt idx="46">
                  <c:v>0.25129589361583937</c:v>
                </c:pt>
                <c:pt idx="47">
                  <c:v>0.22738192754239539</c:v>
                </c:pt>
                <c:pt idx="48">
                  <c:v>0.20574367622550058</c:v>
                </c:pt>
                <c:pt idx="49">
                  <c:v>0.18616457677310846</c:v>
                </c:pt>
                <c:pt idx="50">
                  <c:v>0.16844867497713667</c:v>
                </c:pt>
                <c:pt idx="51">
                  <c:v>0.15241866413789082</c:v>
                </c:pt>
                <c:pt idx="52">
                  <c:v>0.13791411051901928</c:v>
                </c:pt>
                <c:pt idx="53">
                  <c:v>0.12478984767275532</c:v>
                </c:pt>
                <c:pt idx="54">
                  <c:v>0.11291452356531664</c:v>
                </c:pt>
                <c:pt idx="55">
                  <c:v>0.10216928596160166</c:v>
                </c:pt>
                <c:pt idx="56">
                  <c:v>9.244659291207323E-2</c:v>
                </c:pt>
                <c:pt idx="57">
                  <c:v>8.3649136436781804E-2</c:v>
                </c:pt>
                <c:pt idx="58">
                  <c:v>7.568886863439532E-2</c:v>
                </c:pt>
                <c:pt idx="59">
                  <c:v>6.8486120469209211E-2</c:v>
                </c:pt>
                <c:pt idx="60">
                  <c:v>6.196880441665896E-2</c:v>
                </c:pt>
                <c:pt idx="61">
                  <c:v>5.6071692987145032E-2</c:v>
                </c:pt>
                <c:pt idx="62">
                  <c:v>5.073576590739335E-2</c:v>
                </c:pt>
                <c:pt idx="63">
                  <c:v>4.5907619425722641E-2</c:v>
                </c:pt>
                <c:pt idx="64">
                  <c:v>4.1538931829348348E-2</c:v>
                </c:pt>
                <c:pt idx="65">
                  <c:v>3.7585979824439307E-2</c:v>
                </c:pt>
                <c:pt idx="66">
                  <c:v>3.4009200938697318E-2</c:v>
                </c:pt>
                <c:pt idx="67">
                  <c:v>3.0772797566837026E-2</c:v>
                </c:pt>
                <c:pt idx="68">
                  <c:v>2.784437869612006E-2</c:v>
                </c:pt>
                <c:pt idx="69">
                  <c:v>2.519463572621276E-2</c:v>
                </c:pt>
                <c:pt idx="70">
                  <c:v>2.2797049138862907E-2</c:v>
                </c:pt>
                <c:pt idx="71">
                  <c:v>2.0627623081647596E-2</c:v>
                </c:pt>
                <c:pt idx="72">
                  <c:v>1.8664645209416981E-2</c:v>
                </c:pt>
                <c:pt idx="73">
                  <c:v>1.6888469379846092E-2</c:v>
                </c:pt>
                <c:pt idx="74">
                  <c:v>1.5281319028239308E-2</c:v>
                </c:pt>
                <c:pt idx="75">
                  <c:v>1.3827109253695841E-2</c:v>
                </c:pt>
                <c:pt idx="76">
                  <c:v>1.2511285836015259E-2</c:v>
                </c:pt>
                <c:pt idx="77">
                  <c:v>1.1320679572169924E-2</c:v>
                </c:pt>
                <c:pt idx="78">
                  <c:v>1.024337447449466E-2</c:v>
                </c:pt>
                <c:pt idx="79">
                  <c:v>9.2685885114772056E-3</c:v>
                </c:pt>
                <c:pt idx="80">
                  <c:v>8.3865656975627961E-3</c:v>
                </c:pt>
                <c:pt idx="81">
                  <c:v>7.5884784519716694E-3</c:v>
                </c:pt>
                <c:pt idx="82">
                  <c:v>6.8663392493035508E-3</c:v>
                </c:pt>
                <c:pt idx="83">
                  <c:v>6.2129206776987966E-3</c:v>
                </c:pt>
                <c:pt idx="84">
                  <c:v>5.6216831044712048E-3</c:v>
                </c:pt>
                <c:pt idx="85">
                  <c:v>5.0867092252661044E-3</c:v>
                </c:pt>
                <c:pt idx="86">
                  <c:v>4.6026448416894798E-3</c:v>
                </c:pt>
                <c:pt idx="87">
                  <c:v>4.1646452746908307E-3</c:v>
                </c:pt>
                <c:pt idx="88">
                  <c:v>3.7683268773869125E-3</c:v>
                </c:pt>
                <c:pt idx="89">
                  <c:v>3.409723162050285E-3</c:v>
                </c:pt>
                <c:pt idx="90">
                  <c:v>3.0852451021669892E-3</c:v>
                </c:pt>
                <c:pt idx="91">
                  <c:v>2.7916452122528695E-3</c:v>
                </c:pt>
                <c:pt idx="92">
                  <c:v>2.5259850459273311E-3</c:v>
                </c:pt>
                <c:pt idx="93">
                  <c:v>2.2856057869543316E-3</c:v>
                </c:pt>
                <c:pt idx="94">
                  <c:v>2.0681016389158058E-3</c:v>
                </c:pt>
                <c:pt idx="95">
                  <c:v>1.8712957471925149E-3</c:v>
                </c:pt>
                <c:pt idx="96">
                  <c:v>1.6932184122713445E-3</c:v>
                </c:pt>
                <c:pt idx="97">
                  <c:v>1.5320873763305506E-3</c:v>
                </c:pt>
                <c:pt idx="98">
                  <c:v>1.3862899858044235E-3</c:v>
                </c:pt>
                <c:pt idx="99">
                  <c:v>1.254367051404382E-3</c:v>
                </c:pt>
                <c:pt idx="100">
                  <c:v>1.1349982440621213E-3</c:v>
                </c:pt>
              </c:numCache>
            </c:numRef>
          </c:xVal>
          <c:yVal>
            <c:numRef>
              <c:f>AGC!$A$2:$A$102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 formatCode="0.0">
                  <c:v>90</c:v>
                </c:pt>
                <c:pt idx="91" formatCode="0.0">
                  <c:v>91</c:v>
                </c:pt>
                <c:pt idx="92" formatCode="0.0">
                  <c:v>92</c:v>
                </c:pt>
                <c:pt idx="93" formatCode="0.0">
                  <c:v>93</c:v>
                </c:pt>
                <c:pt idx="94" formatCode="0.0">
                  <c:v>94</c:v>
                </c:pt>
                <c:pt idx="95" formatCode="0.0">
                  <c:v>95</c:v>
                </c:pt>
                <c:pt idx="96" formatCode="0.0">
                  <c:v>96</c:v>
                </c:pt>
                <c:pt idx="97" formatCode="0.0">
                  <c:v>97</c:v>
                </c:pt>
                <c:pt idx="98" formatCode="0.0">
                  <c:v>98</c:v>
                </c:pt>
                <c:pt idx="99" formatCode="0.0">
                  <c:v>99</c:v>
                </c:pt>
                <c:pt idx="100" formatCode="0.0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915-4F51-816B-6FCB1D7D6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80864"/>
        <c:axId val="42982784"/>
      </c:scatterChart>
      <c:valAx>
        <c:axId val="42980864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Amplitude</a:t>
                </a:r>
              </a:p>
            </c:rich>
          </c:tx>
          <c:layout>
            <c:manualLayout>
              <c:xMode val="edge"/>
              <c:yMode val="edge"/>
              <c:x val="0.47793016237772989"/>
              <c:y val="0.209638800873965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982784"/>
        <c:crosses val="autoZero"/>
        <c:crossBetween val="midCat"/>
      </c:valAx>
      <c:valAx>
        <c:axId val="42982784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Sample #</a:t>
                </a:r>
              </a:p>
            </c:rich>
          </c:tx>
          <c:layout>
            <c:manualLayout>
              <c:xMode val="edge"/>
              <c:yMode val="edge"/>
              <c:x val="0.951384605751319"/>
              <c:y val="0.4909137292417887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9808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34947793553642"/>
          <c:y val="0.52857507297569117"/>
          <c:w val="0.16962226640159045"/>
          <c:h val="0.26277724630215615"/>
        </c:manualLayout>
      </c:layout>
      <c:overlay val="0"/>
      <c:spPr>
        <a:solidFill>
          <a:srgbClr val="99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54494065745571"/>
          <c:y val="0.37349441535016864"/>
          <c:w val="0.85235952525964565"/>
          <c:h val="0.48674756064989722"/>
        </c:manualLayout>
      </c:layout>
      <c:scatterChart>
        <c:scatterStyle val="smoothMarker"/>
        <c:varyColors val="0"/>
        <c:ser>
          <c:idx val="3"/>
          <c:order val="0"/>
          <c:tx>
            <c:strRef>
              <c:f>AGC!$L$1</c:f>
              <c:strCache>
                <c:ptCount val="1"/>
                <c:pt idx="0">
                  <c:v>A'(t)</c:v>
                </c:pt>
              </c:strCache>
            </c:strRef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none"/>
          </c:marker>
          <c:xVal>
            <c:numRef>
              <c:f>AGC!$L$2:$L$102</c:f>
              <c:numCache>
                <c:formatCode>0.00</c:formatCode>
                <c:ptCount val="101"/>
                <c:pt idx="0">
                  <c:v>1.2092756947026591</c:v>
                </c:pt>
                <c:pt idx="1">
                  <c:v>1.2092756947026591</c:v>
                </c:pt>
                <c:pt idx="2">
                  <c:v>1.2092756947026591</c:v>
                </c:pt>
                <c:pt idx="3">
                  <c:v>1.2092756947026591</c:v>
                </c:pt>
                <c:pt idx="4">
                  <c:v>1.2092756947026588</c:v>
                </c:pt>
                <c:pt idx="5">
                  <c:v>1.2092756947026591</c:v>
                </c:pt>
                <c:pt idx="6">
                  <c:v>1.2092756947026588</c:v>
                </c:pt>
                <c:pt idx="7">
                  <c:v>1.2092756947026591</c:v>
                </c:pt>
                <c:pt idx="8">
                  <c:v>1.2092756947026591</c:v>
                </c:pt>
                <c:pt idx="9">
                  <c:v>1.2092756947026588</c:v>
                </c:pt>
                <c:pt idx="10">
                  <c:v>1.2092756947026593</c:v>
                </c:pt>
                <c:pt idx="11">
                  <c:v>1.2092756947026591</c:v>
                </c:pt>
                <c:pt idx="12">
                  <c:v>1.2092756947026586</c:v>
                </c:pt>
                <c:pt idx="13">
                  <c:v>1.2092756947026591</c:v>
                </c:pt>
                <c:pt idx="14">
                  <c:v>1.2092756947026588</c:v>
                </c:pt>
                <c:pt idx="15">
                  <c:v>1.2092756947026591</c:v>
                </c:pt>
                <c:pt idx="16">
                  <c:v>1.2092756947026588</c:v>
                </c:pt>
                <c:pt idx="17">
                  <c:v>1.2092756947026588</c:v>
                </c:pt>
                <c:pt idx="18">
                  <c:v>1.2092756947026591</c:v>
                </c:pt>
                <c:pt idx="19">
                  <c:v>1.2092756947026588</c:v>
                </c:pt>
                <c:pt idx="20">
                  <c:v>1.2092756947026591</c:v>
                </c:pt>
                <c:pt idx="21">
                  <c:v>1.2092756947026588</c:v>
                </c:pt>
                <c:pt idx="22">
                  <c:v>1.2092756947026588</c:v>
                </c:pt>
                <c:pt idx="23">
                  <c:v>1.2092756947026588</c:v>
                </c:pt>
                <c:pt idx="24">
                  <c:v>1.2092756947026586</c:v>
                </c:pt>
                <c:pt idx="25">
                  <c:v>1.2092756947026591</c:v>
                </c:pt>
                <c:pt idx="26">
                  <c:v>1.2092756947026593</c:v>
                </c:pt>
                <c:pt idx="27">
                  <c:v>1.2092756947026591</c:v>
                </c:pt>
                <c:pt idx="28">
                  <c:v>1.2092756947026586</c:v>
                </c:pt>
                <c:pt idx="29">
                  <c:v>1.2092756947026588</c:v>
                </c:pt>
                <c:pt idx="30">
                  <c:v>1.2092756947026593</c:v>
                </c:pt>
                <c:pt idx="31">
                  <c:v>1.2092756947026591</c:v>
                </c:pt>
                <c:pt idx="32">
                  <c:v>1.2092756947026588</c:v>
                </c:pt>
                <c:pt idx="33">
                  <c:v>1.2092756947026588</c:v>
                </c:pt>
                <c:pt idx="34">
                  <c:v>1.2092756947026588</c:v>
                </c:pt>
                <c:pt idx="35">
                  <c:v>1.2092756947026593</c:v>
                </c:pt>
                <c:pt idx="36">
                  <c:v>1.2092756947026591</c:v>
                </c:pt>
                <c:pt idx="37">
                  <c:v>1.2092756947026591</c:v>
                </c:pt>
                <c:pt idx="38">
                  <c:v>1.2092756947026591</c:v>
                </c:pt>
                <c:pt idx="39">
                  <c:v>1.2092756947026588</c:v>
                </c:pt>
                <c:pt idx="40">
                  <c:v>1.2092756947026593</c:v>
                </c:pt>
                <c:pt idx="41">
                  <c:v>1.2092756947026586</c:v>
                </c:pt>
                <c:pt idx="42">
                  <c:v>1.2092756947026591</c:v>
                </c:pt>
                <c:pt idx="43">
                  <c:v>1.2092756947026593</c:v>
                </c:pt>
                <c:pt idx="44">
                  <c:v>1.2092756947026591</c:v>
                </c:pt>
                <c:pt idx="45">
                  <c:v>1.2092756947026595</c:v>
                </c:pt>
                <c:pt idx="46">
                  <c:v>1.2092756947026584</c:v>
                </c:pt>
                <c:pt idx="47">
                  <c:v>1.2092756947026591</c:v>
                </c:pt>
                <c:pt idx="48">
                  <c:v>1.2092756947026588</c:v>
                </c:pt>
                <c:pt idx="49">
                  <c:v>1.2092756947026588</c:v>
                </c:pt>
                <c:pt idx="50">
                  <c:v>1.2092756947026593</c:v>
                </c:pt>
                <c:pt idx="51">
                  <c:v>1.2092756947026586</c:v>
                </c:pt>
                <c:pt idx="52">
                  <c:v>1.2092756947026591</c:v>
                </c:pt>
                <c:pt idx="53">
                  <c:v>1.2092756947026584</c:v>
                </c:pt>
                <c:pt idx="54">
                  <c:v>1.2092756947026588</c:v>
                </c:pt>
                <c:pt idx="55">
                  <c:v>1.2092756947026591</c:v>
                </c:pt>
                <c:pt idx="56">
                  <c:v>1.2092756947026588</c:v>
                </c:pt>
                <c:pt idx="57">
                  <c:v>1.2092756947026591</c:v>
                </c:pt>
                <c:pt idx="58">
                  <c:v>1.2092756947026586</c:v>
                </c:pt>
                <c:pt idx="59">
                  <c:v>1.2092756947026588</c:v>
                </c:pt>
                <c:pt idx="60">
                  <c:v>1.2092756947026593</c:v>
                </c:pt>
                <c:pt idx="61">
                  <c:v>1.2092756947026588</c:v>
                </c:pt>
                <c:pt idx="62">
                  <c:v>1.2092756947026591</c:v>
                </c:pt>
                <c:pt idx="63">
                  <c:v>1.2092756947026586</c:v>
                </c:pt>
                <c:pt idx="64">
                  <c:v>1.2092756947026591</c:v>
                </c:pt>
                <c:pt idx="65">
                  <c:v>1.2092756947026593</c:v>
                </c:pt>
                <c:pt idx="66">
                  <c:v>1.2092756947026588</c:v>
                </c:pt>
                <c:pt idx="67">
                  <c:v>1.2092756947026593</c:v>
                </c:pt>
                <c:pt idx="68">
                  <c:v>1.2092756947026586</c:v>
                </c:pt>
                <c:pt idx="69">
                  <c:v>1.2092756947026588</c:v>
                </c:pt>
                <c:pt idx="70">
                  <c:v>1.2092756947026593</c:v>
                </c:pt>
                <c:pt idx="71">
                  <c:v>1.2092756947026586</c:v>
                </c:pt>
                <c:pt idx="72">
                  <c:v>1.2092756947026593</c:v>
                </c:pt>
                <c:pt idx="73">
                  <c:v>1.2092756947026584</c:v>
                </c:pt>
                <c:pt idx="74">
                  <c:v>1.2092756947026591</c:v>
                </c:pt>
                <c:pt idx="75">
                  <c:v>1.2092756947026595</c:v>
                </c:pt>
                <c:pt idx="76">
                  <c:v>1.2092756947026586</c:v>
                </c:pt>
                <c:pt idx="77">
                  <c:v>1.2092756947026591</c:v>
                </c:pt>
                <c:pt idx="78">
                  <c:v>1.2092756947026584</c:v>
                </c:pt>
                <c:pt idx="79">
                  <c:v>1.2092756947026588</c:v>
                </c:pt>
                <c:pt idx="80">
                  <c:v>1.2092756947026593</c:v>
                </c:pt>
                <c:pt idx="81">
                  <c:v>1.2092756947026597</c:v>
                </c:pt>
                <c:pt idx="82">
                  <c:v>1.2092756947026582</c:v>
                </c:pt>
                <c:pt idx="83">
                  <c:v>1.2092756947026586</c:v>
                </c:pt>
                <c:pt idx="84">
                  <c:v>1.2092756947026588</c:v>
                </c:pt>
                <c:pt idx="85">
                  <c:v>1.2092756947026593</c:v>
                </c:pt>
                <c:pt idx="86">
                  <c:v>1.2092756947026597</c:v>
                </c:pt>
                <c:pt idx="87">
                  <c:v>1.2092756947026582</c:v>
                </c:pt>
                <c:pt idx="88">
                  <c:v>1.2092756947026584</c:v>
                </c:pt>
                <c:pt idx="89">
                  <c:v>1.2092756947026591</c:v>
                </c:pt>
                <c:pt idx="90">
                  <c:v>1.2092756947026595</c:v>
                </c:pt>
                <c:pt idx="91">
                  <c:v>1.2092756947026597</c:v>
                </c:pt>
                <c:pt idx="92">
                  <c:v>1.2092756947026584</c:v>
                </c:pt>
                <c:pt idx="93">
                  <c:v>1.2092756947026588</c:v>
                </c:pt>
                <c:pt idx="94">
                  <c:v>1.2092756947026593</c:v>
                </c:pt>
                <c:pt idx="95">
                  <c:v>1.2092756947026599</c:v>
                </c:pt>
                <c:pt idx="96">
                  <c:v>1.2092756947026584</c:v>
                </c:pt>
                <c:pt idx="97">
                  <c:v>1.1546056206296087</c:v>
                </c:pt>
                <c:pt idx="98">
                  <c:v>1.101496203332776</c:v>
                </c:pt>
                <c:pt idx="99">
                  <c:v>1.0499583749578798</c:v>
                </c:pt>
                <c:pt idx="100">
                  <c:v>1</c:v>
                </c:pt>
              </c:numCache>
            </c:numRef>
          </c:xVal>
          <c:yVal>
            <c:numRef>
              <c:f>AGC!$A$2:$A$102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 formatCode="0.0">
                  <c:v>90</c:v>
                </c:pt>
                <c:pt idx="91" formatCode="0.0">
                  <c:v>91</c:v>
                </c:pt>
                <c:pt idx="92" formatCode="0.0">
                  <c:v>92</c:v>
                </c:pt>
                <c:pt idx="93" formatCode="0.0">
                  <c:v>93</c:v>
                </c:pt>
                <c:pt idx="94" formatCode="0.0">
                  <c:v>94</c:v>
                </c:pt>
                <c:pt idx="95" formatCode="0.0">
                  <c:v>95</c:v>
                </c:pt>
                <c:pt idx="96" formatCode="0.0">
                  <c:v>96</c:v>
                </c:pt>
                <c:pt idx="97" formatCode="0.0">
                  <c:v>97</c:v>
                </c:pt>
                <c:pt idx="98" formatCode="0.0">
                  <c:v>98</c:v>
                </c:pt>
                <c:pt idx="99" formatCode="0.0">
                  <c:v>99</c:v>
                </c:pt>
                <c:pt idx="100" formatCode="0.0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AE9-40F4-A878-C2F694D90540}"/>
            </c:ext>
          </c:extLst>
        </c:ser>
        <c:ser>
          <c:idx val="4"/>
          <c:order val="1"/>
          <c:tx>
            <c:strRef>
              <c:f>AGC!$M$1</c:f>
              <c:strCache>
                <c:ptCount val="1"/>
                <c:pt idx="0">
                  <c:v>B'(t)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AGC!$M$2:$M$102</c:f>
              <c:numCache>
                <c:formatCode>0.00</c:formatCode>
                <c:ptCount val="101"/>
                <c:pt idx="0">
                  <c:v>1.2092756947026591</c:v>
                </c:pt>
                <c:pt idx="1">
                  <c:v>1.2092756947026591</c:v>
                </c:pt>
                <c:pt idx="2">
                  <c:v>1.2092756947026591</c:v>
                </c:pt>
                <c:pt idx="3">
                  <c:v>1.2092756947026591</c:v>
                </c:pt>
                <c:pt idx="4">
                  <c:v>1.2092756947026588</c:v>
                </c:pt>
                <c:pt idx="5">
                  <c:v>1.2092756947026591</c:v>
                </c:pt>
                <c:pt idx="6">
                  <c:v>1.2092756947026588</c:v>
                </c:pt>
                <c:pt idx="7">
                  <c:v>1.2092756947026591</c:v>
                </c:pt>
                <c:pt idx="8">
                  <c:v>1.2092756947026591</c:v>
                </c:pt>
                <c:pt idx="9">
                  <c:v>1.2092756947026588</c:v>
                </c:pt>
                <c:pt idx="10">
                  <c:v>1.2092756947026593</c:v>
                </c:pt>
                <c:pt idx="11">
                  <c:v>1.2092756947026591</c:v>
                </c:pt>
                <c:pt idx="12">
                  <c:v>1.2092756947026586</c:v>
                </c:pt>
                <c:pt idx="13">
                  <c:v>1.2092756947026591</c:v>
                </c:pt>
                <c:pt idx="14">
                  <c:v>1.2092756947026588</c:v>
                </c:pt>
                <c:pt idx="15">
                  <c:v>1.2092756947026591</c:v>
                </c:pt>
                <c:pt idx="16">
                  <c:v>1.2092756947026588</c:v>
                </c:pt>
                <c:pt idx="17">
                  <c:v>1.2092756947026588</c:v>
                </c:pt>
                <c:pt idx="18">
                  <c:v>1.2092756947026591</c:v>
                </c:pt>
                <c:pt idx="19">
                  <c:v>1.2092756947026588</c:v>
                </c:pt>
                <c:pt idx="20">
                  <c:v>1.2092756947026591</c:v>
                </c:pt>
                <c:pt idx="21">
                  <c:v>1.2092756947026588</c:v>
                </c:pt>
                <c:pt idx="22">
                  <c:v>1.2092756947026588</c:v>
                </c:pt>
                <c:pt idx="23">
                  <c:v>1.2092756947026588</c:v>
                </c:pt>
                <c:pt idx="24">
                  <c:v>1.2092756947026586</c:v>
                </c:pt>
                <c:pt idx="25">
                  <c:v>1.2092756947026591</c:v>
                </c:pt>
                <c:pt idx="26">
                  <c:v>1.2092756947026593</c:v>
                </c:pt>
                <c:pt idx="27">
                  <c:v>1.2092756947026591</c:v>
                </c:pt>
                <c:pt idx="28">
                  <c:v>1.2092756947026586</c:v>
                </c:pt>
                <c:pt idx="29">
                  <c:v>1.2092756947026588</c:v>
                </c:pt>
                <c:pt idx="30">
                  <c:v>1.2092756947026593</c:v>
                </c:pt>
                <c:pt idx="31">
                  <c:v>1.2092756947026591</c:v>
                </c:pt>
                <c:pt idx="32">
                  <c:v>1.2092756947026588</c:v>
                </c:pt>
                <c:pt idx="33">
                  <c:v>1.2092756947026588</c:v>
                </c:pt>
                <c:pt idx="34">
                  <c:v>1.2092756947026588</c:v>
                </c:pt>
                <c:pt idx="35">
                  <c:v>1.2092756947026593</c:v>
                </c:pt>
                <c:pt idx="36">
                  <c:v>1.2092756947026591</c:v>
                </c:pt>
                <c:pt idx="37">
                  <c:v>1.2092756947026591</c:v>
                </c:pt>
                <c:pt idx="38">
                  <c:v>1.2092756947026591</c:v>
                </c:pt>
                <c:pt idx="39">
                  <c:v>1.2092756947026588</c:v>
                </c:pt>
                <c:pt idx="40">
                  <c:v>1.2092756947026593</c:v>
                </c:pt>
                <c:pt idx="41">
                  <c:v>1.2092756947026586</c:v>
                </c:pt>
                <c:pt idx="42">
                  <c:v>1.2092756947026591</c:v>
                </c:pt>
                <c:pt idx="43">
                  <c:v>1.2092756947026593</c:v>
                </c:pt>
                <c:pt idx="44">
                  <c:v>1.2092756947026591</c:v>
                </c:pt>
                <c:pt idx="45">
                  <c:v>1.2092756947026595</c:v>
                </c:pt>
                <c:pt idx="46">
                  <c:v>1.2092756947026584</c:v>
                </c:pt>
                <c:pt idx="47">
                  <c:v>1.2092756947026591</c:v>
                </c:pt>
                <c:pt idx="48">
                  <c:v>1.2092756947026588</c:v>
                </c:pt>
                <c:pt idx="49">
                  <c:v>1.2092756947026588</c:v>
                </c:pt>
                <c:pt idx="50">
                  <c:v>1.2092756947026593</c:v>
                </c:pt>
                <c:pt idx="51">
                  <c:v>1.2092756947026586</c:v>
                </c:pt>
                <c:pt idx="52">
                  <c:v>1.2092756947026591</c:v>
                </c:pt>
                <c:pt idx="53">
                  <c:v>1.2092756947026584</c:v>
                </c:pt>
                <c:pt idx="54">
                  <c:v>1.2092756947026588</c:v>
                </c:pt>
                <c:pt idx="55">
                  <c:v>1.2092756947026591</c:v>
                </c:pt>
                <c:pt idx="56">
                  <c:v>1.2092756947026588</c:v>
                </c:pt>
                <c:pt idx="57">
                  <c:v>1.2092756947026591</c:v>
                </c:pt>
                <c:pt idx="58">
                  <c:v>1.2092756947026586</c:v>
                </c:pt>
                <c:pt idx="59">
                  <c:v>1.2092756947026588</c:v>
                </c:pt>
                <c:pt idx="60">
                  <c:v>1.2092756947026593</c:v>
                </c:pt>
                <c:pt idx="61">
                  <c:v>1.2092756947026588</c:v>
                </c:pt>
                <c:pt idx="62">
                  <c:v>1.2092756947026591</c:v>
                </c:pt>
                <c:pt idx="63">
                  <c:v>1.2092756947026586</c:v>
                </c:pt>
                <c:pt idx="64">
                  <c:v>1.2092756947026591</c:v>
                </c:pt>
                <c:pt idx="65">
                  <c:v>1.2092756947026593</c:v>
                </c:pt>
                <c:pt idx="66">
                  <c:v>1.2092756947026588</c:v>
                </c:pt>
                <c:pt idx="67">
                  <c:v>1.2092756947026593</c:v>
                </c:pt>
                <c:pt idx="68">
                  <c:v>1.2092756947026586</c:v>
                </c:pt>
                <c:pt idx="69">
                  <c:v>1.2092756947026588</c:v>
                </c:pt>
                <c:pt idx="70">
                  <c:v>1.2092756947026593</c:v>
                </c:pt>
                <c:pt idx="71">
                  <c:v>1.2092756947026586</c:v>
                </c:pt>
                <c:pt idx="72">
                  <c:v>1.2092756947026593</c:v>
                </c:pt>
                <c:pt idx="73">
                  <c:v>1.2092756947026584</c:v>
                </c:pt>
                <c:pt idx="74">
                  <c:v>1.2092756947026591</c:v>
                </c:pt>
                <c:pt idx="75">
                  <c:v>1.2092756947026595</c:v>
                </c:pt>
                <c:pt idx="76">
                  <c:v>1.2092756947026586</c:v>
                </c:pt>
                <c:pt idx="77">
                  <c:v>1.2092756947026591</c:v>
                </c:pt>
                <c:pt idx="78">
                  <c:v>1.2092756947026584</c:v>
                </c:pt>
                <c:pt idx="79">
                  <c:v>1.2092756947026588</c:v>
                </c:pt>
                <c:pt idx="80">
                  <c:v>1.2092756947026593</c:v>
                </c:pt>
                <c:pt idx="81">
                  <c:v>1.2092756947026597</c:v>
                </c:pt>
                <c:pt idx="82">
                  <c:v>1.2092756947026582</c:v>
                </c:pt>
                <c:pt idx="83">
                  <c:v>1.2092756947026586</c:v>
                </c:pt>
                <c:pt idx="84">
                  <c:v>1.2092756947026588</c:v>
                </c:pt>
                <c:pt idx="85">
                  <c:v>1.2092756947026593</c:v>
                </c:pt>
                <c:pt idx="86">
                  <c:v>1.2092756947026597</c:v>
                </c:pt>
                <c:pt idx="87">
                  <c:v>1.2092756947026582</c:v>
                </c:pt>
                <c:pt idx="88">
                  <c:v>1.2092756947026584</c:v>
                </c:pt>
                <c:pt idx="89">
                  <c:v>1.2092756947026591</c:v>
                </c:pt>
                <c:pt idx="90">
                  <c:v>1.2092756947026595</c:v>
                </c:pt>
                <c:pt idx="91">
                  <c:v>1.2092756947026597</c:v>
                </c:pt>
                <c:pt idx="92">
                  <c:v>1.2092756947026584</c:v>
                </c:pt>
                <c:pt idx="93">
                  <c:v>1.2092756947026588</c:v>
                </c:pt>
                <c:pt idx="94">
                  <c:v>1.2092756947026593</c:v>
                </c:pt>
                <c:pt idx="95">
                  <c:v>1.2092756947026599</c:v>
                </c:pt>
                <c:pt idx="96">
                  <c:v>1.2092756947026584</c:v>
                </c:pt>
                <c:pt idx="97">
                  <c:v>1.1546056206296087</c:v>
                </c:pt>
                <c:pt idx="98">
                  <c:v>1.101496203332776</c:v>
                </c:pt>
                <c:pt idx="99">
                  <c:v>1.0499583749578798</c:v>
                </c:pt>
                <c:pt idx="100">
                  <c:v>1</c:v>
                </c:pt>
              </c:numCache>
            </c:numRef>
          </c:xVal>
          <c:yVal>
            <c:numRef>
              <c:f>AGC!$A$2:$A$102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 formatCode="0.0">
                  <c:v>90</c:v>
                </c:pt>
                <c:pt idx="91" formatCode="0.0">
                  <c:v>91</c:v>
                </c:pt>
                <c:pt idx="92" formatCode="0.0">
                  <c:v>92</c:v>
                </c:pt>
                <c:pt idx="93" formatCode="0.0">
                  <c:v>93</c:v>
                </c:pt>
                <c:pt idx="94" formatCode="0.0">
                  <c:v>94</c:v>
                </c:pt>
                <c:pt idx="95" formatCode="0.0">
                  <c:v>95</c:v>
                </c:pt>
                <c:pt idx="96" formatCode="0.0">
                  <c:v>96</c:v>
                </c:pt>
                <c:pt idx="97" formatCode="0.0">
                  <c:v>97</c:v>
                </c:pt>
                <c:pt idx="98" formatCode="0.0">
                  <c:v>98</c:v>
                </c:pt>
                <c:pt idx="99" formatCode="0.0">
                  <c:v>99</c:v>
                </c:pt>
                <c:pt idx="100" formatCode="0.0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AE9-40F4-A878-C2F694D90540}"/>
            </c:ext>
          </c:extLst>
        </c:ser>
        <c:ser>
          <c:idx val="5"/>
          <c:order val="2"/>
          <c:tx>
            <c:strRef>
              <c:f>AGC!$N$1</c:f>
              <c:strCache>
                <c:ptCount val="1"/>
                <c:pt idx="0">
                  <c:v>C'(t)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AGC!$N$2:$N$102</c:f>
              <c:numCache>
                <c:formatCode>0.00</c:formatCode>
                <c:ptCount val="101"/>
                <c:pt idx="0">
                  <c:v>1.2092756947026591</c:v>
                </c:pt>
                <c:pt idx="1">
                  <c:v>1.2092756947026591</c:v>
                </c:pt>
                <c:pt idx="2">
                  <c:v>1.2092756947026591</c:v>
                </c:pt>
                <c:pt idx="3">
                  <c:v>1.2092756947026591</c:v>
                </c:pt>
                <c:pt idx="4">
                  <c:v>1.2092756947026588</c:v>
                </c:pt>
                <c:pt idx="5">
                  <c:v>1.2092756947026591</c:v>
                </c:pt>
                <c:pt idx="6">
                  <c:v>1.2092756947026588</c:v>
                </c:pt>
                <c:pt idx="7">
                  <c:v>1.2092756947026591</c:v>
                </c:pt>
                <c:pt idx="8">
                  <c:v>1.2092756947026591</c:v>
                </c:pt>
                <c:pt idx="9">
                  <c:v>1.2092756947026588</c:v>
                </c:pt>
                <c:pt idx="10">
                  <c:v>1.2092756947026593</c:v>
                </c:pt>
                <c:pt idx="11">
                  <c:v>1.2092756947026591</c:v>
                </c:pt>
                <c:pt idx="12">
                  <c:v>1.2092756947026586</c:v>
                </c:pt>
                <c:pt idx="13">
                  <c:v>1.2092756947026591</c:v>
                </c:pt>
                <c:pt idx="14">
                  <c:v>1.2092756947026588</c:v>
                </c:pt>
                <c:pt idx="15">
                  <c:v>1.2092756947026591</c:v>
                </c:pt>
                <c:pt idx="16">
                  <c:v>1.2092756947026588</c:v>
                </c:pt>
                <c:pt idx="17">
                  <c:v>1.2092756947026588</c:v>
                </c:pt>
                <c:pt idx="18">
                  <c:v>1.2092756947026591</c:v>
                </c:pt>
                <c:pt idx="19">
                  <c:v>1.2092756947026588</c:v>
                </c:pt>
                <c:pt idx="20">
                  <c:v>1.2092756947026591</c:v>
                </c:pt>
                <c:pt idx="21">
                  <c:v>1.2092756947026588</c:v>
                </c:pt>
                <c:pt idx="22">
                  <c:v>1.2092756947026588</c:v>
                </c:pt>
                <c:pt idx="23">
                  <c:v>1.2092756947026588</c:v>
                </c:pt>
                <c:pt idx="24">
                  <c:v>1.2092756947026586</c:v>
                </c:pt>
                <c:pt idx="25">
                  <c:v>1.2092756947026591</c:v>
                </c:pt>
                <c:pt idx="26">
                  <c:v>1.2092756947026593</c:v>
                </c:pt>
                <c:pt idx="27">
                  <c:v>1.2092756947026591</c:v>
                </c:pt>
                <c:pt idx="28">
                  <c:v>1.2092756947026586</c:v>
                </c:pt>
                <c:pt idx="29">
                  <c:v>1.2092756947026588</c:v>
                </c:pt>
                <c:pt idx="30">
                  <c:v>1.2092756947026593</c:v>
                </c:pt>
                <c:pt idx="31">
                  <c:v>1.2092756947026591</c:v>
                </c:pt>
                <c:pt idx="32">
                  <c:v>1.2092756947026588</c:v>
                </c:pt>
                <c:pt idx="33">
                  <c:v>1.2092756947026588</c:v>
                </c:pt>
                <c:pt idx="34">
                  <c:v>1.2092756947026588</c:v>
                </c:pt>
                <c:pt idx="35">
                  <c:v>1.2092756947026593</c:v>
                </c:pt>
                <c:pt idx="36">
                  <c:v>1.2092756947026591</c:v>
                </c:pt>
                <c:pt idx="37">
                  <c:v>1.2092756947026591</c:v>
                </c:pt>
                <c:pt idx="38">
                  <c:v>1.2092756947026591</c:v>
                </c:pt>
                <c:pt idx="39">
                  <c:v>1.2092756947026588</c:v>
                </c:pt>
                <c:pt idx="40">
                  <c:v>1.2092756947026593</c:v>
                </c:pt>
                <c:pt idx="41">
                  <c:v>1.2092756947026586</c:v>
                </c:pt>
                <c:pt idx="42">
                  <c:v>1.2092756947026591</c:v>
                </c:pt>
                <c:pt idx="43">
                  <c:v>1.2092756947026593</c:v>
                </c:pt>
                <c:pt idx="44">
                  <c:v>1.2092756947026591</c:v>
                </c:pt>
                <c:pt idx="45">
                  <c:v>1.2092756947026595</c:v>
                </c:pt>
                <c:pt idx="46">
                  <c:v>1.2092756947026584</c:v>
                </c:pt>
                <c:pt idx="47">
                  <c:v>1.2092756947026591</c:v>
                </c:pt>
                <c:pt idx="48">
                  <c:v>1.2092756947026588</c:v>
                </c:pt>
                <c:pt idx="49">
                  <c:v>1.2092756947026588</c:v>
                </c:pt>
                <c:pt idx="50">
                  <c:v>1.2092756947026593</c:v>
                </c:pt>
                <c:pt idx="51">
                  <c:v>1.2092756947026586</c:v>
                </c:pt>
                <c:pt idx="52">
                  <c:v>1.2092756947026591</c:v>
                </c:pt>
                <c:pt idx="53">
                  <c:v>1.2092756947026584</c:v>
                </c:pt>
                <c:pt idx="54">
                  <c:v>1.2092756947026588</c:v>
                </c:pt>
                <c:pt idx="55">
                  <c:v>1.2092756947026591</c:v>
                </c:pt>
                <c:pt idx="56">
                  <c:v>1.2092756947026588</c:v>
                </c:pt>
                <c:pt idx="57">
                  <c:v>1.2092756947026591</c:v>
                </c:pt>
                <c:pt idx="58">
                  <c:v>1.2092756947026586</c:v>
                </c:pt>
                <c:pt idx="59">
                  <c:v>1.2092756947026588</c:v>
                </c:pt>
                <c:pt idx="60">
                  <c:v>1.2092756947026593</c:v>
                </c:pt>
                <c:pt idx="61">
                  <c:v>1.2092756947026588</c:v>
                </c:pt>
                <c:pt idx="62">
                  <c:v>1.2092756947026591</c:v>
                </c:pt>
                <c:pt idx="63">
                  <c:v>1.2092756947026586</c:v>
                </c:pt>
                <c:pt idx="64">
                  <c:v>1.2092756947026591</c:v>
                </c:pt>
                <c:pt idx="65">
                  <c:v>1.2092756947026593</c:v>
                </c:pt>
                <c:pt idx="66">
                  <c:v>1.2092756947026588</c:v>
                </c:pt>
                <c:pt idx="67">
                  <c:v>1.2092756947026593</c:v>
                </c:pt>
                <c:pt idx="68">
                  <c:v>1.2092756947026586</c:v>
                </c:pt>
                <c:pt idx="69">
                  <c:v>1.2092756947026588</c:v>
                </c:pt>
                <c:pt idx="70">
                  <c:v>1.2092756947026593</c:v>
                </c:pt>
                <c:pt idx="71">
                  <c:v>1.2092756947026586</c:v>
                </c:pt>
                <c:pt idx="72">
                  <c:v>1.2092756947026593</c:v>
                </c:pt>
                <c:pt idx="73">
                  <c:v>1.2092756947026584</c:v>
                </c:pt>
                <c:pt idx="74">
                  <c:v>1.2092756947026591</c:v>
                </c:pt>
                <c:pt idx="75">
                  <c:v>1.2092756947026595</c:v>
                </c:pt>
                <c:pt idx="76">
                  <c:v>1.2092756947026586</c:v>
                </c:pt>
                <c:pt idx="77">
                  <c:v>1.2092756947026591</c:v>
                </c:pt>
                <c:pt idx="78">
                  <c:v>1.2092756947026584</c:v>
                </c:pt>
                <c:pt idx="79">
                  <c:v>1.2092756947026588</c:v>
                </c:pt>
                <c:pt idx="80">
                  <c:v>1.2092756947026593</c:v>
                </c:pt>
                <c:pt idx="81">
                  <c:v>1.2092756947026597</c:v>
                </c:pt>
                <c:pt idx="82">
                  <c:v>1.2092756947026582</c:v>
                </c:pt>
                <c:pt idx="83">
                  <c:v>1.2092756947026586</c:v>
                </c:pt>
                <c:pt idx="84">
                  <c:v>1.2092756947026588</c:v>
                </c:pt>
                <c:pt idx="85">
                  <c:v>1.2092756947026593</c:v>
                </c:pt>
                <c:pt idx="86">
                  <c:v>1.2092756947026597</c:v>
                </c:pt>
                <c:pt idx="87">
                  <c:v>1.2092756947026582</c:v>
                </c:pt>
                <c:pt idx="88">
                  <c:v>1.2092756947026584</c:v>
                </c:pt>
                <c:pt idx="89">
                  <c:v>1.2092756947026591</c:v>
                </c:pt>
                <c:pt idx="90">
                  <c:v>1.2092756947026595</c:v>
                </c:pt>
                <c:pt idx="91">
                  <c:v>1.2092756947026597</c:v>
                </c:pt>
                <c:pt idx="92">
                  <c:v>1.2092756947026584</c:v>
                </c:pt>
                <c:pt idx="93">
                  <c:v>1.2092756947026588</c:v>
                </c:pt>
                <c:pt idx="94">
                  <c:v>1.2092756947026593</c:v>
                </c:pt>
                <c:pt idx="95">
                  <c:v>1.2092756947026599</c:v>
                </c:pt>
                <c:pt idx="96">
                  <c:v>1.2092756947026584</c:v>
                </c:pt>
                <c:pt idx="97">
                  <c:v>1.1546056206296087</c:v>
                </c:pt>
                <c:pt idx="98">
                  <c:v>1.101496203332776</c:v>
                </c:pt>
                <c:pt idx="99">
                  <c:v>1.0499583749578798</c:v>
                </c:pt>
                <c:pt idx="100">
                  <c:v>1</c:v>
                </c:pt>
              </c:numCache>
            </c:numRef>
          </c:xVal>
          <c:yVal>
            <c:numRef>
              <c:f>AGC!$A$2:$A$102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 formatCode="0.0">
                  <c:v>90</c:v>
                </c:pt>
                <c:pt idx="91" formatCode="0.0">
                  <c:v>91</c:v>
                </c:pt>
                <c:pt idx="92" formatCode="0.0">
                  <c:v>92</c:v>
                </c:pt>
                <c:pt idx="93" formatCode="0.0">
                  <c:v>93</c:v>
                </c:pt>
                <c:pt idx="94" formatCode="0.0">
                  <c:v>94</c:v>
                </c:pt>
                <c:pt idx="95" formatCode="0.0">
                  <c:v>95</c:v>
                </c:pt>
                <c:pt idx="96" formatCode="0.0">
                  <c:v>96</c:v>
                </c:pt>
                <c:pt idx="97" formatCode="0.0">
                  <c:v>97</c:v>
                </c:pt>
                <c:pt idx="98" formatCode="0.0">
                  <c:v>98</c:v>
                </c:pt>
                <c:pt idx="99" formatCode="0.0">
                  <c:v>99</c:v>
                </c:pt>
                <c:pt idx="100" formatCode="0.0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AE9-40F4-A878-C2F694D90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80864"/>
        <c:axId val="42982784"/>
      </c:scatterChart>
      <c:valAx>
        <c:axId val="42980864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Amplitude</a:t>
                </a:r>
              </a:p>
            </c:rich>
          </c:tx>
          <c:layout>
            <c:manualLayout>
              <c:xMode val="edge"/>
              <c:yMode val="edge"/>
              <c:x val="0.47793016237772989"/>
              <c:y val="0.2096388008739656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982784"/>
        <c:crosses val="autoZero"/>
        <c:crossBetween val="midCat"/>
      </c:valAx>
      <c:valAx>
        <c:axId val="42982784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Sample #</a:t>
                </a:r>
              </a:p>
            </c:rich>
          </c:tx>
          <c:layout>
            <c:manualLayout>
              <c:xMode val="edge"/>
              <c:yMode val="edge"/>
              <c:x val="0.951384605751319"/>
              <c:y val="0.4909137292417887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9808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20647419072613"/>
          <c:y val="0.38904026531567276"/>
          <c:w val="0.16962226640159045"/>
          <c:h val="0.26277724630215615"/>
        </c:manualLayout>
      </c:layout>
      <c:overlay val="0"/>
      <c:spPr>
        <a:solidFill>
          <a:srgbClr val="99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69850</xdr:colOff>
      <xdr:row>25</xdr:row>
      <xdr:rowOff>63500</xdr:rowOff>
    </xdr:from>
    <xdr:to>
      <xdr:col>18</xdr:col>
      <xdr:colOff>101600</xdr:colOff>
      <xdr:row>26</xdr:row>
      <xdr:rowOff>158750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061200" y="4508500"/>
          <a:ext cx="1955800" cy="273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Gate length = 5 samples</a:t>
          </a:r>
          <a:endParaRPr lang="en-US"/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19</xdr:col>
      <xdr:colOff>6350</xdr:colOff>
      <xdr:row>11</xdr:row>
      <xdr:rowOff>82550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12700</xdr:colOff>
      <xdr:row>11</xdr:row>
      <xdr:rowOff>76200</xdr:rowOff>
    </xdr:from>
    <xdr:to>
      <xdr:col>19</xdr:col>
      <xdr:colOff>6350</xdr:colOff>
      <xdr:row>25</xdr:row>
      <xdr:rowOff>44450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02"/>
  <sheetViews>
    <sheetView tabSelected="1" workbookViewId="0">
      <selection activeCell="K22" sqref="K22"/>
    </sheetView>
  </sheetViews>
  <sheetFormatPr defaultColWidth="9.1796875" defaultRowHeight="14" x14ac:dyDescent="0.3"/>
  <cols>
    <col min="1" max="1" width="9.26953125" style="3" bestFit="1" customWidth="1"/>
    <col min="2" max="3" width="6.36328125" style="3" bestFit="1" customWidth="1"/>
    <col min="4" max="5" width="5.36328125" style="3" bestFit="1" customWidth="1"/>
    <col min="6" max="6" width="6.36328125" style="3" bestFit="1" customWidth="1"/>
    <col min="7" max="8" width="5.36328125" style="3" bestFit="1" customWidth="1"/>
    <col min="9" max="10" width="9" style="6" bestFit="1" customWidth="1"/>
    <col min="11" max="11" width="9.08984375" style="6" bestFit="1" customWidth="1"/>
    <col min="12" max="13" width="4.6328125" style="3" bestFit="1" customWidth="1"/>
    <col min="14" max="14" width="4.7265625" style="3" bestFit="1" customWidth="1"/>
    <col min="15" max="16384" width="9.1796875" style="3"/>
  </cols>
  <sheetData>
    <row r="1" spans="1:14" s="4" customFormat="1" x14ac:dyDescent="0.3">
      <c r="A1" s="1" t="s">
        <v>12</v>
      </c>
      <c r="B1" s="1" t="s">
        <v>13</v>
      </c>
      <c r="C1" s="1" t="s">
        <v>0</v>
      </c>
      <c r="D1" s="1" t="s">
        <v>2</v>
      </c>
      <c r="E1" s="1" t="s">
        <v>3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</v>
      </c>
      <c r="M1" s="1" t="s">
        <v>4</v>
      </c>
      <c r="N1" s="1" t="s">
        <v>5</v>
      </c>
    </row>
    <row r="2" spans="1:14" x14ac:dyDescent="0.3">
      <c r="A2" s="7">
        <v>0</v>
      </c>
      <c r="B2" s="5">
        <f>100*EXP(-0.1*$A2)</f>
        <v>100</v>
      </c>
      <c r="C2" s="5">
        <f>$B2</f>
        <v>100</v>
      </c>
      <c r="D2" s="5">
        <f>0.5*$B2</f>
        <v>50</v>
      </c>
      <c r="E2" s="5">
        <f>0.25*$B2</f>
        <v>25</v>
      </c>
      <c r="F2" s="5">
        <f>ABS(C2)</f>
        <v>100</v>
      </c>
      <c r="G2" s="5">
        <f t="shared" ref="G2:H2" si="0">ABS(D2)</f>
        <v>50</v>
      </c>
      <c r="H2" s="5">
        <f t="shared" si="0"/>
        <v>25</v>
      </c>
      <c r="I2" s="5">
        <f>AVERAGE(F2:F6)</f>
        <v>82.694128756625972</v>
      </c>
      <c r="J2" s="5">
        <f t="shared" ref="J2:K2" si="1">AVERAGE(G2:G6)</f>
        <v>41.347064378312986</v>
      </c>
      <c r="K2" s="5">
        <f t="shared" si="1"/>
        <v>20.673532189156493</v>
      </c>
      <c r="L2" s="5">
        <f>C2/I2</f>
        <v>1.2092756947026591</v>
      </c>
      <c r="M2" s="5">
        <f t="shared" ref="M2:N2" si="2">D2/J2</f>
        <v>1.2092756947026591</v>
      </c>
      <c r="N2" s="5">
        <f t="shared" si="2"/>
        <v>1.2092756947026591</v>
      </c>
    </row>
    <row r="3" spans="1:14" x14ac:dyDescent="0.3">
      <c r="A3" s="7">
        <v>1</v>
      </c>
      <c r="B3" s="5">
        <f t="shared" ref="B3:B66" si="3">100*EXP(-0.1*$A3)</f>
        <v>90.483741803595947</v>
      </c>
      <c r="C3" s="5">
        <f t="shared" ref="C3:C66" si="4">$B3</f>
        <v>90.483741803595947</v>
      </c>
      <c r="D3" s="5">
        <f t="shared" ref="D3:D66" si="5">0.5*$B3</f>
        <v>45.241870901797974</v>
      </c>
      <c r="E3" s="5">
        <f t="shared" ref="E3:E66" si="6">0.25*$B3</f>
        <v>22.620935450898987</v>
      </c>
      <c r="F3" s="5">
        <f t="shared" ref="F3:F22" si="7">ABS(C3)</f>
        <v>90.483741803595947</v>
      </c>
      <c r="G3" s="5">
        <f t="shared" ref="G3:G22" si="8">ABS(D3)</f>
        <v>45.241870901797974</v>
      </c>
      <c r="H3" s="5">
        <f t="shared" ref="H3:H22" si="9">ABS(E3)</f>
        <v>22.620935450898987</v>
      </c>
      <c r="I3" s="5">
        <f t="shared" ref="I3:I22" si="10">AVERAGE(F3:F7)</f>
        <v>74.824741950878632</v>
      </c>
      <c r="J3" s="5">
        <f t="shared" ref="J3:J22" si="11">AVERAGE(G3:G7)</f>
        <v>37.412370975439316</v>
      </c>
      <c r="K3" s="5">
        <f t="shared" ref="K3:K22" si="12">AVERAGE(H3:H7)</f>
        <v>18.706185487719658</v>
      </c>
      <c r="L3" s="5">
        <f t="shared" ref="L3:L22" si="13">C3/I3</f>
        <v>1.2092756947026591</v>
      </c>
      <c r="M3" s="5">
        <f t="shared" ref="M3:M22" si="14">D3/J3</f>
        <v>1.2092756947026591</v>
      </c>
      <c r="N3" s="5">
        <f t="shared" ref="N3:N22" si="15">E3/K3</f>
        <v>1.2092756947026591</v>
      </c>
    </row>
    <row r="4" spans="1:14" x14ac:dyDescent="0.3">
      <c r="A4" s="7">
        <v>2</v>
      </c>
      <c r="B4" s="5">
        <f t="shared" si="3"/>
        <v>81.873075307798189</v>
      </c>
      <c r="C4" s="5">
        <f t="shared" si="4"/>
        <v>81.873075307798189</v>
      </c>
      <c r="D4" s="5">
        <f t="shared" si="5"/>
        <v>40.936537653899094</v>
      </c>
      <c r="E4" s="5">
        <f t="shared" si="6"/>
        <v>20.468268826949547</v>
      </c>
      <c r="F4" s="5">
        <f t="shared" si="7"/>
        <v>81.873075307798189</v>
      </c>
      <c r="G4" s="5">
        <f t="shared" si="8"/>
        <v>40.936537653899094</v>
      </c>
      <c r="H4" s="5">
        <f t="shared" si="9"/>
        <v>20.468268826949547</v>
      </c>
      <c r="I4" s="5">
        <f t="shared" si="10"/>
        <v>67.704226312039978</v>
      </c>
      <c r="J4" s="5">
        <f t="shared" si="11"/>
        <v>33.852113156019989</v>
      </c>
      <c r="K4" s="5">
        <f t="shared" si="12"/>
        <v>16.926056578009995</v>
      </c>
      <c r="L4" s="5">
        <f t="shared" si="13"/>
        <v>1.2092756947026591</v>
      </c>
      <c r="M4" s="5">
        <f t="shared" si="14"/>
        <v>1.2092756947026591</v>
      </c>
      <c r="N4" s="5">
        <f t="shared" si="15"/>
        <v>1.2092756947026591</v>
      </c>
    </row>
    <row r="5" spans="1:14" x14ac:dyDescent="0.3">
      <c r="A5" s="7">
        <v>3</v>
      </c>
      <c r="B5" s="5">
        <f t="shared" si="3"/>
        <v>74.081822068171789</v>
      </c>
      <c r="C5" s="5">
        <f t="shared" si="4"/>
        <v>74.081822068171789</v>
      </c>
      <c r="D5" s="5">
        <f t="shared" si="5"/>
        <v>37.040911034085894</v>
      </c>
      <c r="E5" s="5">
        <f t="shared" si="6"/>
        <v>18.520455517042947</v>
      </c>
      <c r="F5" s="5">
        <f t="shared" si="7"/>
        <v>74.081822068171789</v>
      </c>
      <c r="G5" s="5">
        <f t="shared" si="8"/>
        <v>37.040911034085894</v>
      </c>
      <c r="H5" s="5">
        <f t="shared" si="9"/>
        <v>18.520455517042947</v>
      </c>
      <c r="I5" s="5">
        <f t="shared" si="10"/>
        <v>61.261317326308529</v>
      </c>
      <c r="J5" s="5">
        <f t="shared" si="11"/>
        <v>30.630658663154264</v>
      </c>
      <c r="K5" s="5">
        <f t="shared" si="12"/>
        <v>15.315329331577132</v>
      </c>
      <c r="L5" s="5">
        <f t="shared" si="13"/>
        <v>1.2092756947026591</v>
      </c>
      <c r="M5" s="5">
        <f t="shared" si="14"/>
        <v>1.2092756947026591</v>
      </c>
      <c r="N5" s="5">
        <f t="shared" si="15"/>
        <v>1.2092756947026591</v>
      </c>
    </row>
    <row r="6" spans="1:14" x14ac:dyDescent="0.3">
      <c r="A6" s="7">
        <v>4</v>
      </c>
      <c r="B6" s="5">
        <f t="shared" si="3"/>
        <v>67.032004603563934</v>
      </c>
      <c r="C6" s="5">
        <f t="shared" si="4"/>
        <v>67.032004603563934</v>
      </c>
      <c r="D6" s="5">
        <f t="shared" si="5"/>
        <v>33.516002301781967</v>
      </c>
      <c r="E6" s="5">
        <f t="shared" si="6"/>
        <v>16.758001150890983</v>
      </c>
      <c r="F6" s="5">
        <f t="shared" si="7"/>
        <v>67.032004603563934</v>
      </c>
      <c r="G6" s="5">
        <f t="shared" si="8"/>
        <v>33.516002301781967</v>
      </c>
      <c r="H6" s="5">
        <f t="shared" si="9"/>
        <v>16.758001150890983</v>
      </c>
      <c r="I6" s="5">
        <f t="shared" si="10"/>
        <v>55.431532195018612</v>
      </c>
      <c r="J6" s="5">
        <f t="shared" si="11"/>
        <v>27.715766097509306</v>
      </c>
      <c r="K6" s="5">
        <f t="shared" si="12"/>
        <v>13.857883048754653</v>
      </c>
      <c r="L6" s="5">
        <f t="shared" si="13"/>
        <v>1.2092756947026588</v>
      </c>
      <c r="M6" s="5">
        <f t="shared" si="14"/>
        <v>1.2092756947026588</v>
      </c>
      <c r="N6" s="5">
        <f t="shared" si="15"/>
        <v>1.2092756947026588</v>
      </c>
    </row>
    <row r="7" spans="1:14" x14ac:dyDescent="0.3">
      <c r="A7" s="7">
        <v>5</v>
      </c>
      <c r="B7" s="5">
        <f t="shared" si="3"/>
        <v>60.653065971263345</v>
      </c>
      <c r="C7" s="5">
        <f t="shared" si="4"/>
        <v>60.653065971263345</v>
      </c>
      <c r="D7" s="5">
        <f t="shared" si="5"/>
        <v>30.326532985631673</v>
      </c>
      <c r="E7" s="5">
        <f t="shared" si="6"/>
        <v>15.163266492815836</v>
      </c>
      <c r="F7" s="5">
        <f t="shared" si="7"/>
        <v>60.653065971263345</v>
      </c>
      <c r="G7" s="5">
        <f t="shared" si="8"/>
        <v>30.326532985631673</v>
      </c>
      <c r="H7" s="5">
        <f t="shared" si="9"/>
        <v>15.163266492815836</v>
      </c>
      <c r="I7" s="5">
        <f t="shared" si="10"/>
        <v>50.156524469117798</v>
      </c>
      <c r="J7" s="5">
        <f t="shared" si="11"/>
        <v>25.078262234558899</v>
      </c>
      <c r="K7" s="5">
        <f t="shared" si="12"/>
        <v>12.53913111727945</v>
      </c>
      <c r="L7" s="5">
        <f t="shared" si="13"/>
        <v>1.2092756947026591</v>
      </c>
      <c r="M7" s="5">
        <f t="shared" si="14"/>
        <v>1.2092756947026591</v>
      </c>
      <c r="N7" s="5">
        <f t="shared" si="15"/>
        <v>1.2092756947026591</v>
      </c>
    </row>
    <row r="8" spans="1:14" x14ac:dyDescent="0.3">
      <c r="A8" s="7">
        <v>6</v>
      </c>
      <c r="B8" s="5">
        <f t="shared" si="3"/>
        <v>54.881163609402641</v>
      </c>
      <c r="C8" s="5">
        <f t="shared" si="4"/>
        <v>54.881163609402641</v>
      </c>
      <c r="D8" s="5">
        <f t="shared" si="5"/>
        <v>27.440581804701321</v>
      </c>
      <c r="E8" s="5">
        <f t="shared" si="6"/>
        <v>13.72029090235066</v>
      </c>
      <c r="F8" s="5">
        <f t="shared" si="7"/>
        <v>54.881163609402641</v>
      </c>
      <c r="G8" s="5">
        <f t="shared" si="8"/>
        <v>27.440581804701321</v>
      </c>
      <c r="H8" s="5">
        <f t="shared" si="9"/>
        <v>13.72029090235066</v>
      </c>
      <c r="I8" s="5">
        <f t="shared" si="10"/>
        <v>45.383500098293979</v>
      </c>
      <c r="J8" s="5">
        <f t="shared" si="11"/>
        <v>22.691750049146989</v>
      </c>
      <c r="K8" s="5">
        <f t="shared" si="12"/>
        <v>11.345875024573495</v>
      </c>
      <c r="L8" s="5">
        <f t="shared" si="13"/>
        <v>1.2092756947026588</v>
      </c>
      <c r="M8" s="5">
        <f t="shared" si="14"/>
        <v>1.2092756947026588</v>
      </c>
      <c r="N8" s="5">
        <f t="shared" si="15"/>
        <v>1.2092756947026588</v>
      </c>
    </row>
    <row r="9" spans="1:14" x14ac:dyDescent="0.3">
      <c r="A9" s="7">
        <v>7</v>
      </c>
      <c r="B9" s="5">
        <f t="shared" si="3"/>
        <v>49.658530379140949</v>
      </c>
      <c r="C9" s="5">
        <f t="shared" si="4"/>
        <v>49.658530379140949</v>
      </c>
      <c r="D9" s="5">
        <f t="shared" si="5"/>
        <v>24.829265189570474</v>
      </c>
      <c r="E9" s="5">
        <f t="shared" si="6"/>
        <v>12.414632594785237</v>
      </c>
      <c r="F9" s="5">
        <f t="shared" si="7"/>
        <v>49.658530379140949</v>
      </c>
      <c r="G9" s="5">
        <f t="shared" si="8"/>
        <v>24.829265189570474</v>
      </c>
      <c r="H9" s="5">
        <f t="shared" si="9"/>
        <v>12.414632594785237</v>
      </c>
      <c r="I9" s="5">
        <f t="shared" si="10"/>
        <v>41.064689050375037</v>
      </c>
      <c r="J9" s="5">
        <f t="shared" si="11"/>
        <v>20.532344525187519</v>
      </c>
      <c r="K9" s="5">
        <f t="shared" si="12"/>
        <v>10.266172262593759</v>
      </c>
      <c r="L9" s="5">
        <f t="shared" si="13"/>
        <v>1.2092756947026591</v>
      </c>
      <c r="M9" s="5">
        <f t="shared" si="14"/>
        <v>1.2092756947026591</v>
      </c>
      <c r="N9" s="5">
        <f t="shared" si="15"/>
        <v>1.2092756947026591</v>
      </c>
    </row>
    <row r="10" spans="1:14" x14ac:dyDescent="0.3">
      <c r="A10" s="7">
        <v>8</v>
      </c>
      <c r="B10" s="5">
        <f t="shared" si="3"/>
        <v>44.932896411722155</v>
      </c>
      <c r="C10" s="5">
        <f t="shared" si="4"/>
        <v>44.932896411722155</v>
      </c>
      <c r="D10" s="5">
        <f t="shared" si="5"/>
        <v>22.466448205861077</v>
      </c>
      <c r="E10" s="5">
        <f t="shared" si="6"/>
        <v>11.233224102930539</v>
      </c>
      <c r="F10" s="5">
        <f t="shared" si="7"/>
        <v>44.932896411722155</v>
      </c>
      <c r="G10" s="5">
        <f t="shared" si="8"/>
        <v>22.466448205861077</v>
      </c>
      <c r="H10" s="5">
        <f t="shared" si="9"/>
        <v>11.233224102930539</v>
      </c>
      <c r="I10" s="5">
        <f t="shared" si="10"/>
        <v>37.156867212790885</v>
      </c>
      <c r="J10" s="5">
        <f t="shared" si="11"/>
        <v>18.578433606395443</v>
      </c>
      <c r="K10" s="5">
        <f t="shared" si="12"/>
        <v>9.2892168031977214</v>
      </c>
      <c r="L10" s="5">
        <f t="shared" si="13"/>
        <v>1.2092756947026591</v>
      </c>
      <c r="M10" s="5">
        <f t="shared" si="14"/>
        <v>1.2092756947026591</v>
      </c>
      <c r="N10" s="5">
        <f t="shared" si="15"/>
        <v>1.2092756947026591</v>
      </c>
    </row>
    <row r="11" spans="1:14" x14ac:dyDescent="0.3">
      <c r="A11" s="7">
        <v>9</v>
      </c>
      <c r="B11" s="5">
        <f t="shared" si="3"/>
        <v>40.656965974059908</v>
      </c>
      <c r="C11" s="5">
        <f t="shared" si="4"/>
        <v>40.656965974059908</v>
      </c>
      <c r="D11" s="5">
        <f t="shared" si="5"/>
        <v>20.328482987029954</v>
      </c>
      <c r="E11" s="5">
        <f t="shared" si="6"/>
        <v>10.164241493514977</v>
      </c>
      <c r="F11" s="5">
        <f t="shared" si="7"/>
        <v>40.656965974059908</v>
      </c>
      <c r="G11" s="5">
        <f t="shared" si="8"/>
        <v>20.328482987029954</v>
      </c>
      <c r="H11" s="5">
        <f t="shared" si="9"/>
        <v>10.164241493514977</v>
      </c>
      <c r="I11" s="5">
        <f t="shared" si="10"/>
        <v>33.620923791126714</v>
      </c>
      <c r="J11" s="5">
        <f t="shared" si="11"/>
        <v>16.810461895563357</v>
      </c>
      <c r="K11" s="5">
        <f t="shared" si="12"/>
        <v>8.4052309477816785</v>
      </c>
      <c r="L11" s="5">
        <f t="shared" si="13"/>
        <v>1.2092756947026588</v>
      </c>
      <c r="M11" s="5">
        <f t="shared" si="14"/>
        <v>1.2092756947026588</v>
      </c>
      <c r="N11" s="5">
        <f t="shared" si="15"/>
        <v>1.2092756947026588</v>
      </c>
    </row>
    <row r="12" spans="1:14" x14ac:dyDescent="0.3">
      <c r="A12" s="7">
        <v>10</v>
      </c>
      <c r="B12" s="5">
        <f t="shared" si="3"/>
        <v>36.787944117144235</v>
      </c>
      <c r="C12" s="5">
        <f t="shared" si="4"/>
        <v>36.787944117144235</v>
      </c>
      <c r="D12" s="5">
        <f t="shared" si="5"/>
        <v>18.393972058572118</v>
      </c>
      <c r="E12" s="5">
        <f t="shared" si="6"/>
        <v>9.1969860292860588</v>
      </c>
      <c r="F12" s="5">
        <f t="shared" si="7"/>
        <v>36.787944117144235</v>
      </c>
      <c r="G12" s="5">
        <f t="shared" si="8"/>
        <v>18.393972058572118</v>
      </c>
      <c r="H12" s="5">
        <f t="shared" si="9"/>
        <v>9.1969860292860588</v>
      </c>
      <c r="I12" s="5">
        <f t="shared" si="10"/>
        <v>30.421469875146858</v>
      </c>
      <c r="J12" s="5">
        <f t="shared" si="11"/>
        <v>15.210734937573429</v>
      </c>
      <c r="K12" s="5">
        <f t="shared" si="12"/>
        <v>7.6053674687867145</v>
      </c>
      <c r="L12" s="5">
        <f t="shared" si="13"/>
        <v>1.2092756947026593</v>
      </c>
      <c r="M12" s="5">
        <f t="shared" si="14"/>
        <v>1.2092756947026593</v>
      </c>
      <c r="N12" s="5">
        <f t="shared" si="15"/>
        <v>1.2092756947026593</v>
      </c>
    </row>
    <row r="13" spans="1:14" x14ac:dyDescent="0.3">
      <c r="A13" s="7">
        <v>11</v>
      </c>
      <c r="B13" s="5">
        <f t="shared" si="3"/>
        <v>33.287108369807953</v>
      </c>
      <c r="C13" s="5">
        <f t="shared" si="4"/>
        <v>33.287108369807953</v>
      </c>
      <c r="D13" s="5">
        <f t="shared" si="5"/>
        <v>16.643554184903977</v>
      </c>
      <c r="E13" s="5">
        <f t="shared" si="6"/>
        <v>8.3217770924519883</v>
      </c>
      <c r="F13" s="5">
        <f t="shared" si="7"/>
        <v>33.287108369807953</v>
      </c>
      <c r="G13" s="5">
        <f t="shared" si="8"/>
        <v>16.643554184903977</v>
      </c>
      <c r="H13" s="5">
        <f t="shared" si="9"/>
        <v>8.3217770924519883</v>
      </c>
      <c r="I13" s="5">
        <f t="shared" si="10"/>
        <v>27.526484254686608</v>
      </c>
      <c r="J13" s="5">
        <f t="shared" si="11"/>
        <v>13.763242127343304</v>
      </c>
      <c r="K13" s="5">
        <f t="shared" si="12"/>
        <v>6.8816210636716519</v>
      </c>
      <c r="L13" s="5">
        <f t="shared" si="13"/>
        <v>1.2092756947026591</v>
      </c>
      <c r="M13" s="5">
        <f t="shared" si="14"/>
        <v>1.2092756947026591</v>
      </c>
      <c r="N13" s="5">
        <f t="shared" si="15"/>
        <v>1.2092756947026591</v>
      </c>
    </row>
    <row r="14" spans="1:14" x14ac:dyDescent="0.3">
      <c r="A14" s="7">
        <v>12</v>
      </c>
      <c r="B14" s="5">
        <f t="shared" si="3"/>
        <v>30.119421191220201</v>
      </c>
      <c r="C14" s="5">
        <f t="shared" si="4"/>
        <v>30.119421191220201</v>
      </c>
      <c r="D14" s="5">
        <f t="shared" si="5"/>
        <v>15.059710595610101</v>
      </c>
      <c r="E14" s="5">
        <f t="shared" si="6"/>
        <v>7.5298552978050504</v>
      </c>
      <c r="F14" s="5">
        <f t="shared" si="7"/>
        <v>30.119421191220201</v>
      </c>
      <c r="G14" s="5">
        <f t="shared" si="8"/>
        <v>15.059710595610101</v>
      </c>
      <c r="H14" s="5">
        <f t="shared" si="9"/>
        <v>7.5298552978050504</v>
      </c>
      <c r="I14" s="5">
        <f t="shared" si="10"/>
        <v>24.906992940618128</v>
      </c>
      <c r="J14" s="5">
        <f t="shared" si="11"/>
        <v>12.453496470309064</v>
      </c>
      <c r="K14" s="5">
        <f t="shared" si="12"/>
        <v>6.226748235154532</v>
      </c>
      <c r="L14" s="5">
        <f t="shared" si="13"/>
        <v>1.2092756947026586</v>
      </c>
      <c r="M14" s="5">
        <f t="shared" si="14"/>
        <v>1.2092756947026586</v>
      </c>
      <c r="N14" s="5">
        <f t="shared" si="15"/>
        <v>1.2092756947026586</v>
      </c>
    </row>
    <row r="15" spans="1:14" x14ac:dyDescent="0.3">
      <c r="A15" s="7">
        <v>13</v>
      </c>
      <c r="B15" s="5">
        <f t="shared" si="3"/>
        <v>27.253179303401261</v>
      </c>
      <c r="C15" s="5">
        <f t="shared" si="4"/>
        <v>27.253179303401261</v>
      </c>
      <c r="D15" s="5">
        <f t="shared" si="5"/>
        <v>13.62658965170063</v>
      </c>
      <c r="E15" s="5">
        <f t="shared" si="6"/>
        <v>6.8132948258503152</v>
      </c>
      <c r="F15" s="5">
        <f t="shared" si="7"/>
        <v>27.253179303401261</v>
      </c>
      <c r="G15" s="5">
        <f t="shared" si="8"/>
        <v>13.62658965170063</v>
      </c>
      <c r="H15" s="5">
        <f t="shared" si="9"/>
        <v>6.8132948258503152</v>
      </c>
      <c r="I15" s="5">
        <f t="shared" si="10"/>
        <v>22.536779183428777</v>
      </c>
      <c r="J15" s="5">
        <f t="shared" si="11"/>
        <v>11.268389591714389</v>
      </c>
      <c r="K15" s="5">
        <f t="shared" si="12"/>
        <v>5.6341947958571943</v>
      </c>
      <c r="L15" s="5">
        <f t="shared" si="13"/>
        <v>1.2092756947026591</v>
      </c>
      <c r="M15" s="5">
        <f t="shared" si="14"/>
        <v>1.2092756947026591</v>
      </c>
      <c r="N15" s="5">
        <f t="shared" si="15"/>
        <v>1.2092756947026591</v>
      </c>
    </row>
    <row r="16" spans="1:14" x14ac:dyDescent="0.3">
      <c r="A16" s="7">
        <v>14</v>
      </c>
      <c r="B16" s="5">
        <f t="shared" si="3"/>
        <v>24.659696394160644</v>
      </c>
      <c r="C16" s="5">
        <f t="shared" si="4"/>
        <v>24.659696394160644</v>
      </c>
      <c r="D16" s="5">
        <f t="shared" si="5"/>
        <v>12.329848197080322</v>
      </c>
      <c r="E16" s="5">
        <f t="shared" si="6"/>
        <v>6.164924098540161</v>
      </c>
      <c r="F16" s="5">
        <f t="shared" si="7"/>
        <v>24.659696394160644</v>
      </c>
      <c r="G16" s="5">
        <f t="shared" si="8"/>
        <v>12.329848197080322</v>
      </c>
      <c r="H16" s="5">
        <f t="shared" si="9"/>
        <v>6.164924098540161</v>
      </c>
      <c r="I16" s="5">
        <f t="shared" si="10"/>
        <v>20.392121087180257</v>
      </c>
      <c r="J16" s="5">
        <f t="shared" si="11"/>
        <v>10.196060543590129</v>
      </c>
      <c r="K16" s="5">
        <f t="shared" si="12"/>
        <v>5.0980302717950643</v>
      </c>
      <c r="L16" s="5">
        <f t="shared" si="13"/>
        <v>1.2092756947026588</v>
      </c>
      <c r="M16" s="5">
        <f t="shared" si="14"/>
        <v>1.2092756947026588</v>
      </c>
      <c r="N16" s="5">
        <f t="shared" si="15"/>
        <v>1.2092756947026588</v>
      </c>
    </row>
    <row r="17" spans="1:14" x14ac:dyDescent="0.3">
      <c r="A17" s="7">
        <v>15</v>
      </c>
      <c r="B17" s="5">
        <f t="shared" si="3"/>
        <v>22.313016014842983</v>
      </c>
      <c r="C17" s="5">
        <f t="shared" si="4"/>
        <v>22.313016014842983</v>
      </c>
      <c r="D17" s="5">
        <f t="shared" si="5"/>
        <v>11.156508007421492</v>
      </c>
      <c r="E17" s="5">
        <f t="shared" si="6"/>
        <v>5.5782540037107458</v>
      </c>
      <c r="F17" s="5">
        <f t="shared" si="7"/>
        <v>22.313016014842983</v>
      </c>
      <c r="G17" s="5">
        <f t="shared" si="8"/>
        <v>11.156508007421492</v>
      </c>
      <c r="H17" s="5">
        <f t="shared" si="9"/>
        <v>5.5782540037107458</v>
      </c>
      <c r="I17" s="5">
        <f t="shared" si="10"/>
        <v>18.451554192800828</v>
      </c>
      <c r="J17" s="5">
        <f t="shared" si="11"/>
        <v>9.2257770964004138</v>
      </c>
      <c r="K17" s="5">
        <f t="shared" si="12"/>
        <v>4.6128885482002069</v>
      </c>
      <c r="L17" s="5">
        <f t="shared" si="13"/>
        <v>1.2092756947026591</v>
      </c>
      <c r="M17" s="5">
        <f t="shared" si="14"/>
        <v>1.2092756947026591</v>
      </c>
      <c r="N17" s="5">
        <f t="shared" si="15"/>
        <v>1.2092756947026591</v>
      </c>
    </row>
    <row r="18" spans="1:14" x14ac:dyDescent="0.3">
      <c r="A18" s="7">
        <v>16</v>
      </c>
      <c r="B18" s="5">
        <f t="shared" si="3"/>
        <v>20.189651799465537</v>
      </c>
      <c r="C18" s="5">
        <f t="shared" si="4"/>
        <v>20.189651799465537</v>
      </c>
      <c r="D18" s="5">
        <f t="shared" si="5"/>
        <v>10.094825899732768</v>
      </c>
      <c r="E18" s="5">
        <f t="shared" si="6"/>
        <v>5.0474129498663842</v>
      </c>
      <c r="F18" s="5">
        <f t="shared" si="7"/>
        <v>20.189651799465537</v>
      </c>
      <c r="G18" s="5">
        <f t="shared" si="8"/>
        <v>10.094825899732768</v>
      </c>
      <c r="H18" s="5">
        <f t="shared" si="9"/>
        <v>5.0474129498663842</v>
      </c>
      <c r="I18" s="5">
        <f t="shared" si="10"/>
        <v>16.695656654564484</v>
      </c>
      <c r="J18" s="5">
        <f t="shared" si="11"/>
        <v>8.347828327282242</v>
      </c>
      <c r="K18" s="5">
        <f t="shared" si="12"/>
        <v>4.173914163641121</v>
      </c>
      <c r="L18" s="5">
        <f t="shared" si="13"/>
        <v>1.2092756947026588</v>
      </c>
      <c r="M18" s="5">
        <f t="shared" si="14"/>
        <v>1.2092756947026588</v>
      </c>
      <c r="N18" s="5">
        <f t="shared" si="15"/>
        <v>1.2092756947026588</v>
      </c>
    </row>
    <row r="19" spans="1:14" x14ac:dyDescent="0.3">
      <c r="A19" s="7">
        <v>17</v>
      </c>
      <c r="B19" s="5">
        <f t="shared" si="3"/>
        <v>18.268352405273461</v>
      </c>
      <c r="C19" s="5">
        <f t="shared" si="4"/>
        <v>18.268352405273461</v>
      </c>
      <c r="D19" s="5">
        <f t="shared" si="5"/>
        <v>9.1341762026367306</v>
      </c>
      <c r="E19" s="5">
        <f t="shared" si="6"/>
        <v>4.5670881013183653</v>
      </c>
      <c r="F19" s="5">
        <f t="shared" si="7"/>
        <v>18.268352405273461</v>
      </c>
      <c r="G19" s="5">
        <f t="shared" si="8"/>
        <v>9.1341762026367306</v>
      </c>
      <c r="H19" s="5">
        <f t="shared" si="9"/>
        <v>4.5670881013183653</v>
      </c>
      <c r="I19" s="5">
        <f t="shared" si="10"/>
        <v>15.106854859731015</v>
      </c>
      <c r="J19" s="5">
        <f t="shared" si="11"/>
        <v>7.5534274298655077</v>
      </c>
      <c r="K19" s="5">
        <f t="shared" si="12"/>
        <v>3.7767137149327539</v>
      </c>
      <c r="L19" s="5">
        <f t="shared" si="13"/>
        <v>1.2092756947026588</v>
      </c>
      <c r="M19" s="5">
        <f t="shared" si="14"/>
        <v>1.2092756947026588</v>
      </c>
      <c r="N19" s="5">
        <f t="shared" si="15"/>
        <v>1.2092756947026588</v>
      </c>
    </row>
    <row r="20" spans="1:14" x14ac:dyDescent="0.3">
      <c r="A20" s="7">
        <v>18</v>
      </c>
      <c r="B20" s="5">
        <f t="shared" si="3"/>
        <v>16.529888822158654</v>
      </c>
      <c r="C20" s="5">
        <f t="shared" si="4"/>
        <v>16.529888822158654</v>
      </c>
      <c r="D20" s="5">
        <f t="shared" si="5"/>
        <v>8.2649444110793269</v>
      </c>
      <c r="E20" s="5">
        <f t="shared" si="6"/>
        <v>4.1324722055396634</v>
      </c>
      <c r="F20" s="5">
        <f t="shared" si="7"/>
        <v>16.529888822158654</v>
      </c>
      <c r="G20" s="5">
        <f t="shared" si="8"/>
        <v>8.2649444110793269</v>
      </c>
      <c r="H20" s="5">
        <f t="shared" si="9"/>
        <v>4.1324722055396634</v>
      </c>
      <c r="I20" s="5">
        <f t="shared" si="10"/>
        <v>13.669247545923</v>
      </c>
      <c r="J20" s="5">
        <f t="shared" si="11"/>
        <v>6.8346237729614998</v>
      </c>
      <c r="K20" s="5">
        <f t="shared" si="12"/>
        <v>3.4173118864807499</v>
      </c>
      <c r="L20" s="5">
        <f t="shared" si="13"/>
        <v>1.2092756947026591</v>
      </c>
      <c r="M20" s="5">
        <f t="shared" si="14"/>
        <v>1.2092756947026591</v>
      </c>
      <c r="N20" s="5">
        <f t="shared" si="15"/>
        <v>1.2092756947026591</v>
      </c>
    </row>
    <row r="21" spans="1:14" x14ac:dyDescent="0.3">
      <c r="A21" s="7">
        <v>19</v>
      </c>
      <c r="B21" s="5">
        <f t="shared" si="3"/>
        <v>14.956861922263503</v>
      </c>
      <c r="C21" s="5">
        <f t="shared" si="4"/>
        <v>14.956861922263503</v>
      </c>
      <c r="D21" s="5">
        <f t="shared" si="5"/>
        <v>7.4784309611317514</v>
      </c>
      <c r="E21" s="5">
        <f t="shared" si="6"/>
        <v>3.7392154805658757</v>
      </c>
      <c r="F21" s="5">
        <f t="shared" si="7"/>
        <v>14.956861922263503</v>
      </c>
      <c r="G21" s="5">
        <f t="shared" si="8"/>
        <v>7.4784309611317514</v>
      </c>
      <c r="H21" s="5">
        <f t="shared" si="9"/>
        <v>3.7392154805658757</v>
      </c>
      <c r="I21" s="5">
        <f t="shared" si="10"/>
        <v>12.368446655947345</v>
      </c>
      <c r="J21" s="5">
        <f t="shared" si="11"/>
        <v>6.1842233279736725</v>
      </c>
      <c r="K21" s="5">
        <f t="shared" si="12"/>
        <v>3.0921116639868362</v>
      </c>
      <c r="L21" s="5">
        <f t="shared" si="13"/>
        <v>1.2092756947026588</v>
      </c>
      <c r="M21" s="5">
        <f t="shared" si="14"/>
        <v>1.2092756947026588</v>
      </c>
      <c r="N21" s="5">
        <f t="shared" si="15"/>
        <v>1.2092756947026588</v>
      </c>
    </row>
    <row r="22" spans="1:14" x14ac:dyDescent="0.3">
      <c r="A22" s="7">
        <v>20</v>
      </c>
      <c r="B22" s="5">
        <f t="shared" si="3"/>
        <v>13.533528323661271</v>
      </c>
      <c r="C22" s="5">
        <f t="shared" si="4"/>
        <v>13.533528323661271</v>
      </c>
      <c r="D22" s="5">
        <f t="shared" si="5"/>
        <v>6.7667641618306353</v>
      </c>
      <c r="E22" s="5">
        <f t="shared" si="6"/>
        <v>3.3833820809153177</v>
      </c>
      <c r="F22" s="5">
        <f t="shared" si="7"/>
        <v>13.533528323661271</v>
      </c>
      <c r="G22" s="5">
        <f t="shared" si="8"/>
        <v>6.7667641618306353</v>
      </c>
      <c r="H22" s="5">
        <f t="shared" si="9"/>
        <v>3.3833820809153177</v>
      </c>
      <c r="I22" s="5">
        <f t="shared" si="10"/>
        <v>11.191433337282895</v>
      </c>
      <c r="J22" s="5">
        <f t="shared" si="11"/>
        <v>5.5957166686414475</v>
      </c>
      <c r="K22" s="5">
        <f t="shared" si="12"/>
        <v>2.7978583343207237</v>
      </c>
      <c r="L22" s="5">
        <f t="shared" si="13"/>
        <v>1.2092756947026591</v>
      </c>
      <c r="M22" s="5">
        <f t="shared" si="14"/>
        <v>1.2092756947026591</v>
      </c>
      <c r="N22" s="5">
        <f t="shared" si="15"/>
        <v>1.2092756947026591</v>
      </c>
    </row>
    <row r="23" spans="1:14" x14ac:dyDescent="0.3">
      <c r="A23" s="7">
        <v>21</v>
      </c>
      <c r="B23" s="5">
        <f t="shared" si="3"/>
        <v>12.245642825298191</v>
      </c>
      <c r="C23" s="5">
        <f t="shared" si="4"/>
        <v>12.245642825298191</v>
      </c>
      <c r="D23" s="5">
        <f t="shared" si="5"/>
        <v>6.1228214126490954</v>
      </c>
      <c r="E23" s="5">
        <f t="shared" si="6"/>
        <v>3.0614107063245477</v>
      </c>
      <c r="F23" s="5">
        <f t="shared" ref="F23:F86" si="16">ABS(C23)</f>
        <v>12.245642825298191</v>
      </c>
      <c r="G23" s="5">
        <f t="shared" ref="G23:G86" si="17">ABS(D23)</f>
        <v>6.1228214126490954</v>
      </c>
      <c r="H23" s="5">
        <f t="shared" ref="H23:H86" si="18">ABS(E23)</f>
        <v>3.0614107063245477</v>
      </c>
      <c r="I23" s="5">
        <f t="shared" ref="I23:I86" si="19">AVERAGE(F23:F27)</f>
        <v>10.126427645028617</v>
      </c>
      <c r="J23" s="5">
        <f t="shared" ref="J23:J86" si="20">AVERAGE(G23:G27)</f>
        <v>5.0632138225143084</v>
      </c>
      <c r="K23" s="5">
        <f t="shared" ref="K23:K86" si="21">AVERAGE(H23:H27)</f>
        <v>2.5316069112571542</v>
      </c>
      <c r="L23" s="5">
        <f t="shared" ref="L23:L86" si="22">C23/I23</f>
        <v>1.2092756947026588</v>
      </c>
      <c r="M23" s="5">
        <f t="shared" ref="M23:M86" si="23">D23/J23</f>
        <v>1.2092756947026588</v>
      </c>
      <c r="N23" s="5">
        <f t="shared" ref="N23:N86" si="24">E23/K23</f>
        <v>1.2092756947026588</v>
      </c>
    </row>
    <row r="24" spans="1:14" x14ac:dyDescent="0.3">
      <c r="A24" s="7">
        <v>22</v>
      </c>
      <c r="B24" s="5">
        <f t="shared" si="3"/>
        <v>11.080315836233387</v>
      </c>
      <c r="C24" s="5">
        <f t="shared" si="4"/>
        <v>11.080315836233387</v>
      </c>
      <c r="D24" s="5">
        <f t="shared" si="5"/>
        <v>5.5401579181166936</v>
      </c>
      <c r="E24" s="5">
        <f t="shared" si="6"/>
        <v>2.7700789590583468</v>
      </c>
      <c r="F24" s="5">
        <f t="shared" si="16"/>
        <v>11.080315836233387</v>
      </c>
      <c r="G24" s="5">
        <f t="shared" si="17"/>
        <v>5.5401579181166936</v>
      </c>
      <c r="H24" s="5">
        <f t="shared" si="18"/>
        <v>2.7700789590583468</v>
      </c>
      <c r="I24" s="5">
        <f t="shared" si="19"/>
        <v>9.1627706442556551</v>
      </c>
      <c r="J24" s="5">
        <f t="shared" si="20"/>
        <v>4.5813853221278276</v>
      </c>
      <c r="K24" s="5">
        <f t="shared" si="21"/>
        <v>2.2906926610639138</v>
      </c>
      <c r="L24" s="5">
        <f t="shared" si="22"/>
        <v>1.2092756947026588</v>
      </c>
      <c r="M24" s="5">
        <f t="shared" si="23"/>
        <v>1.2092756947026588</v>
      </c>
      <c r="N24" s="5">
        <f t="shared" si="24"/>
        <v>1.2092756947026588</v>
      </c>
    </row>
    <row r="25" spans="1:14" x14ac:dyDescent="0.3">
      <c r="A25" s="7">
        <v>23</v>
      </c>
      <c r="B25" s="5">
        <f t="shared" si="3"/>
        <v>10.025884372280371</v>
      </c>
      <c r="C25" s="5">
        <f t="shared" si="4"/>
        <v>10.025884372280371</v>
      </c>
      <c r="D25" s="5">
        <f t="shared" si="5"/>
        <v>5.0129421861401857</v>
      </c>
      <c r="E25" s="5">
        <f t="shared" si="6"/>
        <v>2.5064710930700929</v>
      </c>
      <c r="F25" s="5">
        <f t="shared" si="16"/>
        <v>10.025884372280371</v>
      </c>
      <c r="G25" s="5">
        <f t="shared" si="17"/>
        <v>5.0129421861401857</v>
      </c>
      <c r="H25" s="5">
        <f t="shared" si="18"/>
        <v>2.5064710930700929</v>
      </c>
      <c r="I25" s="5">
        <f t="shared" si="19"/>
        <v>8.2908177318039726</v>
      </c>
      <c r="J25" s="5">
        <f t="shared" si="20"/>
        <v>4.1454088659019863</v>
      </c>
      <c r="K25" s="5">
        <f t="shared" si="21"/>
        <v>2.0727044329509932</v>
      </c>
      <c r="L25" s="5">
        <f t="shared" si="22"/>
        <v>1.2092756947026588</v>
      </c>
      <c r="M25" s="5">
        <f t="shared" si="23"/>
        <v>1.2092756947026588</v>
      </c>
      <c r="N25" s="5">
        <f t="shared" si="24"/>
        <v>1.2092756947026588</v>
      </c>
    </row>
    <row r="26" spans="1:14" x14ac:dyDescent="0.3">
      <c r="A26" s="7">
        <v>24</v>
      </c>
      <c r="B26" s="5">
        <f t="shared" si="3"/>
        <v>9.0717953289412474</v>
      </c>
      <c r="C26" s="5">
        <f t="shared" si="4"/>
        <v>9.0717953289412474</v>
      </c>
      <c r="D26" s="5">
        <f t="shared" si="5"/>
        <v>4.5358976644706237</v>
      </c>
      <c r="E26" s="5">
        <f t="shared" si="6"/>
        <v>2.2679488322353119</v>
      </c>
      <c r="F26" s="5">
        <f t="shared" si="16"/>
        <v>9.0717953289412474</v>
      </c>
      <c r="G26" s="5">
        <f t="shared" si="17"/>
        <v>4.5358976644706237</v>
      </c>
      <c r="H26" s="5">
        <f t="shared" si="18"/>
        <v>2.2679488322353119</v>
      </c>
      <c r="I26" s="5">
        <f t="shared" si="19"/>
        <v>7.5018421098522579</v>
      </c>
      <c r="J26" s="5">
        <f t="shared" si="20"/>
        <v>3.7509210549261289</v>
      </c>
      <c r="K26" s="5">
        <f t="shared" si="21"/>
        <v>1.8754605274630645</v>
      </c>
      <c r="L26" s="5">
        <f t="shared" si="22"/>
        <v>1.2092756947026586</v>
      </c>
      <c r="M26" s="5">
        <f t="shared" si="23"/>
        <v>1.2092756947026586</v>
      </c>
      <c r="N26" s="5">
        <f t="shared" si="24"/>
        <v>1.2092756947026586</v>
      </c>
    </row>
    <row r="27" spans="1:14" x14ac:dyDescent="0.3">
      <c r="A27" s="7">
        <v>25</v>
      </c>
      <c r="B27" s="5">
        <f t="shared" si="3"/>
        <v>8.2084998623898802</v>
      </c>
      <c r="C27" s="5">
        <f t="shared" si="4"/>
        <v>8.2084998623898802</v>
      </c>
      <c r="D27" s="5">
        <f t="shared" si="5"/>
        <v>4.1042499311949401</v>
      </c>
      <c r="E27" s="5">
        <f t="shared" si="6"/>
        <v>2.05212496559747</v>
      </c>
      <c r="F27" s="5">
        <f t="shared" si="16"/>
        <v>8.2084998623898802</v>
      </c>
      <c r="G27" s="5">
        <f t="shared" si="17"/>
        <v>4.1042499311949401</v>
      </c>
      <c r="H27" s="5">
        <f t="shared" si="18"/>
        <v>2.05212496559747</v>
      </c>
      <c r="I27" s="5">
        <f t="shared" si="19"/>
        <v>6.7879474451921524</v>
      </c>
      <c r="J27" s="5">
        <f t="shared" si="20"/>
        <v>3.3939737225960762</v>
      </c>
      <c r="K27" s="5">
        <f t="shared" si="21"/>
        <v>1.6969868612980381</v>
      </c>
      <c r="L27" s="5">
        <f t="shared" si="22"/>
        <v>1.2092756947026591</v>
      </c>
      <c r="M27" s="5">
        <f t="shared" si="23"/>
        <v>1.2092756947026591</v>
      </c>
      <c r="N27" s="5">
        <f t="shared" si="24"/>
        <v>1.2092756947026591</v>
      </c>
    </row>
    <row r="28" spans="1:14" x14ac:dyDescent="0.3">
      <c r="A28" s="7">
        <v>26</v>
      </c>
      <c r="B28" s="5">
        <f t="shared" si="3"/>
        <v>7.4273578214333877</v>
      </c>
      <c r="C28" s="5">
        <f t="shared" si="4"/>
        <v>7.4273578214333877</v>
      </c>
      <c r="D28" s="5">
        <f t="shared" si="5"/>
        <v>3.7136789107166939</v>
      </c>
      <c r="E28" s="5">
        <f t="shared" si="6"/>
        <v>1.8568394553583469</v>
      </c>
      <c r="F28" s="5">
        <f t="shared" si="16"/>
        <v>7.4273578214333877</v>
      </c>
      <c r="G28" s="5">
        <f t="shared" si="17"/>
        <v>3.7136789107166939</v>
      </c>
      <c r="H28" s="5">
        <f t="shared" si="18"/>
        <v>1.8568394553583469</v>
      </c>
      <c r="I28" s="5">
        <f t="shared" si="19"/>
        <v>6.1419888400714537</v>
      </c>
      <c r="J28" s="5">
        <f t="shared" si="20"/>
        <v>3.0709944200357269</v>
      </c>
      <c r="K28" s="5">
        <f t="shared" si="21"/>
        <v>1.5354972100178634</v>
      </c>
      <c r="L28" s="5">
        <f t="shared" si="22"/>
        <v>1.2092756947026593</v>
      </c>
      <c r="M28" s="5">
        <f t="shared" si="23"/>
        <v>1.2092756947026593</v>
      </c>
      <c r="N28" s="5">
        <f t="shared" si="24"/>
        <v>1.2092756947026593</v>
      </c>
    </row>
    <row r="29" spans="1:14" x14ac:dyDescent="0.3">
      <c r="A29" s="7">
        <v>27</v>
      </c>
      <c r="B29" s="5">
        <f t="shared" si="3"/>
        <v>6.7205512739749755</v>
      </c>
      <c r="C29" s="5">
        <f t="shared" si="4"/>
        <v>6.7205512739749755</v>
      </c>
      <c r="D29" s="5">
        <f t="shared" si="5"/>
        <v>3.3602756369874878</v>
      </c>
      <c r="E29" s="5">
        <f t="shared" si="6"/>
        <v>1.6801378184937439</v>
      </c>
      <c r="F29" s="5">
        <f t="shared" si="16"/>
        <v>6.7205512739749755</v>
      </c>
      <c r="G29" s="5">
        <f t="shared" si="17"/>
        <v>3.3602756369874878</v>
      </c>
      <c r="H29" s="5">
        <f t="shared" si="18"/>
        <v>1.6801378184937439</v>
      </c>
      <c r="I29" s="5">
        <f t="shared" si="19"/>
        <v>5.5575013236559325</v>
      </c>
      <c r="J29" s="5">
        <f t="shared" si="20"/>
        <v>2.7787506618279663</v>
      </c>
      <c r="K29" s="5">
        <f t="shared" si="21"/>
        <v>1.3893753309139831</v>
      </c>
      <c r="L29" s="5">
        <f t="shared" si="22"/>
        <v>1.2092756947026591</v>
      </c>
      <c r="M29" s="5">
        <f t="shared" si="23"/>
        <v>1.2092756947026591</v>
      </c>
      <c r="N29" s="5">
        <f t="shared" si="24"/>
        <v>1.2092756947026591</v>
      </c>
    </row>
    <row r="30" spans="1:14" x14ac:dyDescent="0.3">
      <c r="A30" s="7">
        <v>28</v>
      </c>
      <c r="B30" s="5">
        <f t="shared" si="3"/>
        <v>6.0810062625217949</v>
      </c>
      <c r="C30" s="5">
        <f t="shared" si="4"/>
        <v>6.0810062625217949</v>
      </c>
      <c r="D30" s="5">
        <f t="shared" si="5"/>
        <v>3.0405031312608974</v>
      </c>
      <c r="E30" s="5">
        <f t="shared" si="6"/>
        <v>1.5202515656304487</v>
      </c>
      <c r="F30" s="5">
        <f t="shared" si="16"/>
        <v>6.0810062625217949</v>
      </c>
      <c r="G30" s="5">
        <f t="shared" si="17"/>
        <v>3.0405031312608974</v>
      </c>
      <c r="H30" s="5">
        <f t="shared" si="18"/>
        <v>1.5202515656304487</v>
      </c>
      <c r="I30" s="5">
        <f t="shared" si="19"/>
        <v>5.028635148428263</v>
      </c>
      <c r="J30" s="5">
        <f t="shared" si="20"/>
        <v>2.5143175742141315</v>
      </c>
      <c r="K30" s="5">
        <f t="shared" si="21"/>
        <v>1.2571587871070657</v>
      </c>
      <c r="L30" s="5">
        <f t="shared" si="22"/>
        <v>1.2092756947026586</v>
      </c>
      <c r="M30" s="5">
        <f t="shared" si="23"/>
        <v>1.2092756947026586</v>
      </c>
      <c r="N30" s="5">
        <f t="shared" si="24"/>
        <v>1.2092756947026586</v>
      </c>
    </row>
    <row r="31" spans="1:14" x14ac:dyDescent="0.3">
      <c r="A31" s="7">
        <v>29</v>
      </c>
      <c r="B31" s="5">
        <f t="shared" si="3"/>
        <v>5.5023220056407212</v>
      </c>
      <c r="C31" s="5">
        <f t="shared" si="4"/>
        <v>5.5023220056407212</v>
      </c>
      <c r="D31" s="5">
        <f t="shared" si="5"/>
        <v>2.7511610028203606</v>
      </c>
      <c r="E31" s="5">
        <f t="shared" si="6"/>
        <v>1.3755805014101803</v>
      </c>
      <c r="F31" s="5">
        <f t="shared" si="16"/>
        <v>5.5023220056407212</v>
      </c>
      <c r="G31" s="5">
        <f t="shared" si="17"/>
        <v>2.7511610028203606</v>
      </c>
      <c r="H31" s="5">
        <f t="shared" si="18"/>
        <v>1.3755805014101803</v>
      </c>
      <c r="I31" s="5">
        <f t="shared" si="19"/>
        <v>4.5500972439487031</v>
      </c>
      <c r="J31" s="5">
        <f t="shared" si="20"/>
        <v>2.2750486219743515</v>
      </c>
      <c r="K31" s="5">
        <f t="shared" si="21"/>
        <v>1.1375243109871758</v>
      </c>
      <c r="L31" s="5">
        <f t="shared" si="22"/>
        <v>1.2092756947026588</v>
      </c>
      <c r="M31" s="5">
        <f t="shared" si="23"/>
        <v>1.2092756947026588</v>
      </c>
      <c r="N31" s="5">
        <f t="shared" si="24"/>
        <v>1.2092756947026588</v>
      </c>
    </row>
    <row r="32" spans="1:14" x14ac:dyDescent="0.3">
      <c r="A32" s="7">
        <v>30</v>
      </c>
      <c r="B32" s="5">
        <f t="shared" si="3"/>
        <v>4.9787068367863947</v>
      </c>
      <c r="C32" s="5">
        <f t="shared" si="4"/>
        <v>4.9787068367863947</v>
      </c>
      <c r="D32" s="5">
        <f t="shared" si="5"/>
        <v>2.4893534183931973</v>
      </c>
      <c r="E32" s="5">
        <f t="shared" si="6"/>
        <v>1.2446767091965987</v>
      </c>
      <c r="F32" s="5">
        <f t="shared" si="16"/>
        <v>4.9787068367863947</v>
      </c>
      <c r="G32" s="5">
        <f t="shared" si="17"/>
        <v>2.4893534183931973</v>
      </c>
      <c r="H32" s="5">
        <f t="shared" si="18"/>
        <v>1.2446767091965987</v>
      </c>
      <c r="I32" s="5">
        <f t="shared" si="19"/>
        <v>4.1170982420270805</v>
      </c>
      <c r="J32" s="5">
        <f t="shared" si="20"/>
        <v>2.0585491210135403</v>
      </c>
      <c r="K32" s="5">
        <f t="shared" si="21"/>
        <v>1.0292745605067701</v>
      </c>
      <c r="L32" s="5">
        <f t="shared" si="22"/>
        <v>1.2092756947026593</v>
      </c>
      <c r="M32" s="5">
        <f t="shared" si="23"/>
        <v>1.2092756947026593</v>
      </c>
      <c r="N32" s="5">
        <f t="shared" si="24"/>
        <v>1.2092756947026593</v>
      </c>
    </row>
    <row r="33" spans="1:14" x14ac:dyDescent="0.3">
      <c r="A33" s="7">
        <v>31</v>
      </c>
      <c r="B33" s="5">
        <f t="shared" si="3"/>
        <v>4.5049202393557799</v>
      </c>
      <c r="C33" s="5">
        <f t="shared" si="4"/>
        <v>4.5049202393557799</v>
      </c>
      <c r="D33" s="5">
        <f t="shared" si="5"/>
        <v>2.2524601196778899</v>
      </c>
      <c r="E33" s="5">
        <f t="shared" si="6"/>
        <v>1.126230059838945</v>
      </c>
      <c r="F33" s="5">
        <f t="shared" si="16"/>
        <v>4.5049202393557799</v>
      </c>
      <c r="G33" s="5">
        <f t="shared" si="17"/>
        <v>2.2524601196778899</v>
      </c>
      <c r="H33" s="5">
        <f t="shared" si="18"/>
        <v>1.126230059838945</v>
      </c>
      <c r="I33" s="5">
        <f t="shared" si="19"/>
        <v>3.7253045431161715</v>
      </c>
      <c r="J33" s="5">
        <f t="shared" si="20"/>
        <v>1.8626522715580858</v>
      </c>
      <c r="K33" s="5">
        <f t="shared" si="21"/>
        <v>0.93132613577904289</v>
      </c>
      <c r="L33" s="5">
        <f t="shared" si="22"/>
        <v>1.2092756947026591</v>
      </c>
      <c r="M33" s="5">
        <f t="shared" si="23"/>
        <v>1.2092756947026591</v>
      </c>
      <c r="N33" s="5">
        <f t="shared" si="24"/>
        <v>1.2092756947026591</v>
      </c>
    </row>
    <row r="34" spans="1:14" x14ac:dyDescent="0.3">
      <c r="A34" s="7">
        <v>32</v>
      </c>
      <c r="B34" s="5">
        <f t="shared" si="3"/>
        <v>4.0762203978366207</v>
      </c>
      <c r="C34" s="5">
        <f t="shared" si="4"/>
        <v>4.0762203978366207</v>
      </c>
      <c r="D34" s="5">
        <f t="shared" si="5"/>
        <v>2.0381101989183104</v>
      </c>
      <c r="E34" s="5">
        <f t="shared" si="6"/>
        <v>1.0190550994591552</v>
      </c>
      <c r="F34" s="5">
        <f t="shared" si="16"/>
        <v>4.0762203978366207</v>
      </c>
      <c r="G34" s="5">
        <f t="shared" si="17"/>
        <v>2.0381101989183104</v>
      </c>
      <c r="H34" s="5">
        <f t="shared" si="18"/>
        <v>1.0190550994591552</v>
      </c>
      <c r="I34" s="5">
        <f t="shared" si="19"/>
        <v>3.3707949441908669</v>
      </c>
      <c r="J34" s="5">
        <f t="shared" si="20"/>
        <v>1.6853974720954334</v>
      </c>
      <c r="K34" s="5">
        <f t="shared" si="21"/>
        <v>0.84269873604771672</v>
      </c>
      <c r="L34" s="5">
        <f t="shared" si="22"/>
        <v>1.2092756947026588</v>
      </c>
      <c r="M34" s="5">
        <f t="shared" si="23"/>
        <v>1.2092756947026588</v>
      </c>
      <c r="N34" s="5">
        <f t="shared" si="24"/>
        <v>1.2092756947026588</v>
      </c>
    </row>
    <row r="35" spans="1:14" x14ac:dyDescent="0.3">
      <c r="A35" s="7">
        <v>33</v>
      </c>
      <c r="B35" s="5">
        <f t="shared" si="3"/>
        <v>3.6883167401239993</v>
      </c>
      <c r="C35" s="5">
        <f t="shared" si="4"/>
        <v>3.6883167401239993</v>
      </c>
      <c r="D35" s="5">
        <f t="shared" si="5"/>
        <v>1.8441583700619997</v>
      </c>
      <c r="E35" s="5">
        <f t="shared" si="6"/>
        <v>0.92207918503099984</v>
      </c>
      <c r="F35" s="5">
        <f t="shared" si="16"/>
        <v>3.6883167401239993</v>
      </c>
      <c r="G35" s="5">
        <f t="shared" si="17"/>
        <v>1.8441583700619997</v>
      </c>
      <c r="H35" s="5">
        <f t="shared" si="18"/>
        <v>0.92207918503099984</v>
      </c>
      <c r="I35" s="5">
        <f t="shared" si="19"/>
        <v>3.0500213940303302</v>
      </c>
      <c r="J35" s="5">
        <f t="shared" si="20"/>
        <v>1.5250106970151651</v>
      </c>
      <c r="K35" s="5">
        <f t="shared" si="21"/>
        <v>0.76250534850758256</v>
      </c>
      <c r="L35" s="5">
        <f t="shared" si="22"/>
        <v>1.2092756947026588</v>
      </c>
      <c r="M35" s="5">
        <f t="shared" si="23"/>
        <v>1.2092756947026588</v>
      </c>
      <c r="N35" s="5">
        <f t="shared" si="24"/>
        <v>1.2092756947026588</v>
      </c>
    </row>
    <row r="36" spans="1:14" x14ac:dyDescent="0.3">
      <c r="A36" s="7">
        <v>34</v>
      </c>
      <c r="B36" s="5">
        <f t="shared" si="3"/>
        <v>3.3373269960326066</v>
      </c>
      <c r="C36" s="5">
        <f t="shared" si="4"/>
        <v>3.3373269960326066</v>
      </c>
      <c r="D36" s="5">
        <f t="shared" si="5"/>
        <v>1.6686634980163033</v>
      </c>
      <c r="E36" s="5">
        <f t="shared" si="6"/>
        <v>0.83433174900815166</v>
      </c>
      <c r="F36" s="5">
        <f t="shared" si="16"/>
        <v>3.3373269960326066</v>
      </c>
      <c r="G36" s="5">
        <f t="shared" si="17"/>
        <v>1.6686634980163033</v>
      </c>
      <c r="H36" s="5">
        <f t="shared" si="18"/>
        <v>0.83433174900815166</v>
      </c>
      <c r="I36" s="5">
        <f t="shared" si="19"/>
        <v>2.7597734831288419</v>
      </c>
      <c r="J36" s="5">
        <f t="shared" si="20"/>
        <v>1.3798867415644209</v>
      </c>
      <c r="K36" s="5">
        <f t="shared" si="21"/>
        <v>0.68994337078221046</v>
      </c>
      <c r="L36" s="5">
        <f t="shared" si="22"/>
        <v>1.2092756947026588</v>
      </c>
      <c r="M36" s="5">
        <f t="shared" si="23"/>
        <v>1.2092756947026588</v>
      </c>
      <c r="N36" s="5">
        <f t="shared" si="24"/>
        <v>1.2092756947026588</v>
      </c>
    </row>
    <row r="37" spans="1:14" x14ac:dyDescent="0.3">
      <c r="A37" s="7">
        <v>35</v>
      </c>
      <c r="B37" s="5">
        <f t="shared" si="3"/>
        <v>3.0197383422318502</v>
      </c>
      <c r="C37" s="5">
        <f t="shared" si="4"/>
        <v>3.0197383422318502</v>
      </c>
      <c r="D37" s="5">
        <f t="shared" si="5"/>
        <v>1.5098691711159251</v>
      </c>
      <c r="E37" s="5">
        <f t="shared" si="6"/>
        <v>0.75493458555796256</v>
      </c>
      <c r="F37" s="5">
        <f t="shared" si="16"/>
        <v>3.0197383422318502</v>
      </c>
      <c r="G37" s="5">
        <f t="shared" si="17"/>
        <v>1.5098691711159251</v>
      </c>
      <c r="H37" s="5">
        <f t="shared" si="18"/>
        <v>0.75493458555796256</v>
      </c>
      <c r="I37" s="5">
        <f t="shared" si="19"/>
        <v>2.4971463128384084</v>
      </c>
      <c r="J37" s="5">
        <f t="shared" si="20"/>
        <v>1.2485731564192042</v>
      </c>
      <c r="K37" s="5">
        <f t="shared" si="21"/>
        <v>0.62428657820960209</v>
      </c>
      <c r="L37" s="5">
        <f t="shared" si="22"/>
        <v>1.2092756947026593</v>
      </c>
      <c r="M37" s="5">
        <f t="shared" si="23"/>
        <v>1.2092756947026593</v>
      </c>
      <c r="N37" s="5">
        <f t="shared" si="24"/>
        <v>1.2092756947026593</v>
      </c>
    </row>
    <row r="38" spans="1:14" x14ac:dyDescent="0.3">
      <c r="A38" s="7">
        <v>36</v>
      </c>
      <c r="B38" s="5">
        <f t="shared" si="3"/>
        <v>2.7323722447292558</v>
      </c>
      <c r="C38" s="5">
        <f t="shared" si="4"/>
        <v>2.7323722447292558</v>
      </c>
      <c r="D38" s="5">
        <f t="shared" si="5"/>
        <v>1.3661861223646279</v>
      </c>
      <c r="E38" s="5">
        <f t="shared" si="6"/>
        <v>0.68309306118231394</v>
      </c>
      <c r="F38" s="5">
        <f t="shared" si="16"/>
        <v>2.7323722447292558</v>
      </c>
      <c r="G38" s="5">
        <f t="shared" si="17"/>
        <v>1.3661861223646279</v>
      </c>
      <c r="H38" s="5">
        <f t="shared" si="18"/>
        <v>0.68309306118231394</v>
      </c>
      <c r="I38" s="5">
        <f t="shared" si="19"/>
        <v>2.2595114221667219</v>
      </c>
      <c r="J38" s="5">
        <f t="shared" si="20"/>
        <v>1.1297557110833609</v>
      </c>
      <c r="K38" s="5">
        <f t="shared" si="21"/>
        <v>0.56487785554168046</v>
      </c>
      <c r="L38" s="5">
        <f t="shared" si="22"/>
        <v>1.2092756947026591</v>
      </c>
      <c r="M38" s="5">
        <f t="shared" si="23"/>
        <v>1.2092756947026591</v>
      </c>
      <c r="N38" s="5">
        <f t="shared" si="24"/>
        <v>1.2092756947026591</v>
      </c>
    </row>
    <row r="39" spans="1:14" x14ac:dyDescent="0.3">
      <c r="A39" s="7">
        <v>37</v>
      </c>
      <c r="B39" s="5">
        <f t="shared" si="3"/>
        <v>2.4723526470339388</v>
      </c>
      <c r="C39" s="5">
        <f t="shared" si="4"/>
        <v>2.4723526470339388</v>
      </c>
      <c r="D39" s="5">
        <f t="shared" si="5"/>
        <v>1.2361763235169694</v>
      </c>
      <c r="E39" s="5">
        <f t="shared" si="6"/>
        <v>0.61808816175848469</v>
      </c>
      <c r="F39" s="5">
        <f t="shared" si="16"/>
        <v>2.4723526470339388</v>
      </c>
      <c r="G39" s="5">
        <f t="shared" si="17"/>
        <v>1.2361763235169694</v>
      </c>
      <c r="H39" s="5">
        <f t="shared" si="18"/>
        <v>0.61808816175848469</v>
      </c>
      <c r="I39" s="5">
        <f t="shared" si="19"/>
        <v>2.0444904812560956</v>
      </c>
      <c r="J39" s="5">
        <f t="shared" si="20"/>
        <v>1.0222452406280478</v>
      </c>
      <c r="K39" s="5">
        <f t="shared" si="21"/>
        <v>0.51112262031402389</v>
      </c>
      <c r="L39" s="5">
        <f t="shared" si="22"/>
        <v>1.2092756947026591</v>
      </c>
      <c r="M39" s="5">
        <f t="shared" si="23"/>
        <v>1.2092756947026591</v>
      </c>
      <c r="N39" s="5">
        <f t="shared" si="24"/>
        <v>1.2092756947026591</v>
      </c>
    </row>
    <row r="40" spans="1:14" x14ac:dyDescent="0.3">
      <c r="A40" s="7">
        <v>38</v>
      </c>
      <c r="B40" s="5">
        <f t="shared" si="3"/>
        <v>2.2370771856165592</v>
      </c>
      <c r="C40" s="5">
        <f t="shared" si="4"/>
        <v>2.2370771856165592</v>
      </c>
      <c r="D40" s="5">
        <f t="shared" si="5"/>
        <v>1.1185385928082796</v>
      </c>
      <c r="E40" s="5">
        <f t="shared" si="6"/>
        <v>0.5592692964041398</v>
      </c>
      <c r="F40" s="5">
        <f t="shared" si="16"/>
        <v>2.2370771856165592</v>
      </c>
      <c r="G40" s="5">
        <f t="shared" si="17"/>
        <v>1.1185385928082796</v>
      </c>
      <c r="H40" s="5">
        <f t="shared" si="18"/>
        <v>0.5592692964041398</v>
      </c>
      <c r="I40" s="5">
        <f t="shared" si="19"/>
        <v>1.8499314882588618</v>
      </c>
      <c r="J40" s="5">
        <f t="shared" si="20"/>
        <v>0.92496574412943089</v>
      </c>
      <c r="K40" s="5">
        <f t="shared" si="21"/>
        <v>0.46248287206471544</v>
      </c>
      <c r="L40" s="5">
        <f t="shared" si="22"/>
        <v>1.2092756947026591</v>
      </c>
      <c r="M40" s="5">
        <f t="shared" si="23"/>
        <v>1.2092756947026591</v>
      </c>
      <c r="N40" s="5">
        <f t="shared" si="24"/>
        <v>1.2092756947026591</v>
      </c>
    </row>
    <row r="41" spans="1:14" x14ac:dyDescent="0.3">
      <c r="A41" s="7">
        <v>39</v>
      </c>
      <c r="B41" s="5">
        <f t="shared" si="3"/>
        <v>2.0241911445804379</v>
      </c>
      <c r="C41" s="5">
        <f t="shared" si="4"/>
        <v>2.0241911445804379</v>
      </c>
      <c r="D41" s="5">
        <f t="shared" si="5"/>
        <v>1.012095572290219</v>
      </c>
      <c r="E41" s="5">
        <f t="shared" si="6"/>
        <v>0.50604778614510948</v>
      </c>
      <c r="F41" s="5">
        <f t="shared" si="16"/>
        <v>2.0241911445804379</v>
      </c>
      <c r="G41" s="5">
        <f t="shared" si="17"/>
        <v>1.012095572290219</v>
      </c>
      <c r="H41" s="5">
        <f t="shared" si="18"/>
        <v>0.50604778614510948</v>
      </c>
      <c r="I41" s="5">
        <f t="shared" si="19"/>
        <v>1.6738872313795685</v>
      </c>
      <c r="J41" s="5">
        <f t="shared" si="20"/>
        <v>0.83694361568978426</v>
      </c>
      <c r="K41" s="5">
        <f t="shared" si="21"/>
        <v>0.41847180784489213</v>
      </c>
      <c r="L41" s="5">
        <f t="shared" si="22"/>
        <v>1.2092756947026588</v>
      </c>
      <c r="M41" s="5">
        <f t="shared" si="23"/>
        <v>1.2092756947026588</v>
      </c>
      <c r="N41" s="5">
        <f t="shared" si="24"/>
        <v>1.2092756947026588</v>
      </c>
    </row>
    <row r="42" spans="1:14" x14ac:dyDescent="0.3">
      <c r="A42" s="7">
        <v>40</v>
      </c>
      <c r="B42" s="5">
        <f t="shared" si="3"/>
        <v>1.8315638888734178</v>
      </c>
      <c r="C42" s="5">
        <f t="shared" si="4"/>
        <v>1.8315638888734178</v>
      </c>
      <c r="D42" s="5">
        <f t="shared" si="5"/>
        <v>0.91578194443670891</v>
      </c>
      <c r="E42" s="5">
        <f t="shared" si="6"/>
        <v>0.45789097221835445</v>
      </c>
      <c r="F42" s="5">
        <f t="shared" si="16"/>
        <v>1.8315638888734178</v>
      </c>
      <c r="G42" s="5">
        <f t="shared" si="17"/>
        <v>0.91578194443670891</v>
      </c>
      <c r="H42" s="5">
        <f t="shared" si="18"/>
        <v>0.45789097221835445</v>
      </c>
      <c r="I42" s="5">
        <f t="shared" si="19"/>
        <v>1.5145958005248497</v>
      </c>
      <c r="J42" s="5">
        <f t="shared" si="20"/>
        <v>0.75729790026242483</v>
      </c>
      <c r="K42" s="5">
        <f t="shared" si="21"/>
        <v>0.37864895013121241</v>
      </c>
      <c r="L42" s="5">
        <f t="shared" si="22"/>
        <v>1.2092756947026593</v>
      </c>
      <c r="M42" s="5">
        <f t="shared" si="23"/>
        <v>1.2092756947026593</v>
      </c>
      <c r="N42" s="5">
        <f t="shared" si="24"/>
        <v>1.2092756947026593</v>
      </c>
    </row>
    <row r="43" spans="1:14" x14ac:dyDescent="0.3">
      <c r="A43" s="7">
        <v>41</v>
      </c>
      <c r="B43" s="5">
        <f t="shared" si="3"/>
        <v>1.6572675401761237</v>
      </c>
      <c r="C43" s="5">
        <f t="shared" si="4"/>
        <v>1.6572675401761237</v>
      </c>
      <c r="D43" s="5">
        <f t="shared" si="5"/>
        <v>0.82863377008806183</v>
      </c>
      <c r="E43" s="5">
        <f t="shared" si="6"/>
        <v>0.41431688504403091</v>
      </c>
      <c r="F43" s="5">
        <f t="shared" si="16"/>
        <v>1.6572675401761237</v>
      </c>
      <c r="G43" s="5">
        <f t="shared" si="17"/>
        <v>0.82863377008806183</v>
      </c>
      <c r="H43" s="5">
        <f t="shared" si="18"/>
        <v>0.41431688504403091</v>
      </c>
      <c r="I43" s="5">
        <f t="shared" si="19"/>
        <v>1.3704629535150121</v>
      </c>
      <c r="J43" s="5">
        <f t="shared" si="20"/>
        <v>0.68523147675750606</v>
      </c>
      <c r="K43" s="5">
        <f t="shared" si="21"/>
        <v>0.34261573837875303</v>
      </c>
      <c r="L43" s="5">
        <f t="shared" si="22"/>
        <v>1.2092756947026586</v>
      </c>
      <c r="M43" s="5">
        <f t="shared" si="23"/>
        <v>1.2092756947026586</v>
      </c>
      <c r="N43" s="5">
        <f t="shared" si="24"/>
        <v>1.2092756947026586</v>
      </c>
    </row>
    <row r="44" spans="1:14" x14ac:dyDescent="0.3">
      <c r="A44" s="7">
        <v>42</v>
      </c>
      <c r="B44" s="5">
        <f t="shared" si="3"/>
        <v>1.4995576820477703</v>
      </c>
      <c r="C44" s="5">
        <f t="shared" si="4"/>
        <v>1.4995576820477703</v>
      </c>
      <c r="D44" s="5">
        <f t="shared" si="5"/>
        <v>0.74977884102388515</v>
      </c>
      <c r="E44" s="5">
        <f t="shared" si="6"/>
        <v>0.37488942051194257</v>
      </c>
      <c r="F44" s="5">
        <f t="shared" si="16"/>
        <v>1.4995576820477703</v>
      </c>
      <c r="G44" s="5">
        <f t="shared" si="17"/>
        <v>0.74977884102388515</v>
      </c>
      <c r="H44" s="5">
        <f t="shared" si="18"/>
        <v>0.37488942051194257</v>
      </c>
      <c r="I44" s="5">
        <f t="shared" si="19"/>
        <v>1.2400461603724591</v>
      </c>
      <c r="J44" s="5">
        <f t="shared" si="20"/>
        <v>0.62002308018622954</v>
      </c>
      <c r="K44" s="5">
        <f t="shared" si="21"/>
        <v>0.31001154009311477</v>
      </c>
      <c r="L44" s="5">
        <f t="shared" si="22"/>
        <v>1.2092756947026591</v>
      </c>
      <c r="M44" s="5">
        <f t="shared" si="23"/>
        <v>1.2092756947026591</v>
      </c>
      <c r="N44" s="5">
        <f t="shared" si="24"/>
        <v>1.2092756947026591</v>
      </c>
    </row>
    <row r="45" spans="1:14" x14ac:dyDescent="0.3">
      <c r="A45" s="7">
        <v>43</v>
      </c>
      <c r="B45" s="5">
        <f t="shared" si="3"/>
        <v>1.3568559012200934</v>
      </c>
      <c r="C45" s="5">
        <f t="shared" si="4"/>
        <v>1.3568559012200934</v>
      </c>
      <c r="D45" s="5">
        <f t="shared" si="5"/>
        <v>0.67842795061004668</v>
      </c>
      <c r="E45" s="5">
        <f t="shared" si="6"/>
        <v>0.33921397530502334</v>
      </c>
      <c r="F45" s="5">
        <f t="shared" si="16"/>
        <v>1.3568559012200934</v>
      </c>
      <c r="G45" s="5">
        <f t="shared" si="17"/>
        <v>0.67842795061004668</v>
      </c>
      <c r="H45" s="5">
        <f t="shared" si="18"/>
        <v>0.33921397530502334</v>
      </c>
      <c r="I45" s="5">
        <f t="shared" si="19"/>
        <v>1.1220401659968213</v>
      </c>
      <c r="J45" s="5">
        <f t="shared" si="20"/>
        <v>0.56102008299841066</v>
      </c>
      <c r="K45" s="5">
        <f t="shared" si="21"/>
        <v>0.28051004149920533</v>
      </c>
      <c r="L45" s="5">
        <f t="shared" si="22"/>
        <v>1.2092756947026593</v>
      </c>
      <c r="M45" s="5">
        <f t="shared" si="23"/>
        <v>1.2092756947026593</v>
      </c>
      <c r="N45" s="5">
        <f t="shared" si="24"/>
        <v>1.2092756947026593</v>
      </c>
    </row>
    <row r="46" spans="1:14" x14ac:dyDescent="0.3">
      <c r="A46" s="7">
        <v>44</v>
      </c>
      <c r="B46" s="5">
        <f t="shared" si="3"/>
        <v>1.2277339903068436</v>
      </c>
      <c r="C46" s="5">
        <f t="shared" si="4"/>
        <v>1.2277339903068436</v>
      </c>
      <c r="D46" s="5">
        <f t="shared" si="5"/>
        <v>0.6138669951534218</v>
      </c>
      <c r="E46" s="5">
        <f t="shared" si="6"/>
        <v>0.3069334975767109</v>
      </c>
      <c r="F46" s="5">
        <f t="shared" si="16"/>
        <v>1.2277339903068436</v>
      </c>
      <c r="G46" s="5">
        <f t="shared" si="17"/>
        <v>0.6138669951534218</v>
      </c>
      <c r="H46" s="5">
        <f t="shared" si="18"/>
        <v>0.3069334975767109</v>
      </c>
      <c r="I46" s="5">
        <f t="shared" si="19"/>
        <v>1.0152639267332031</v>
      </c>
      <c r="J46" s="5">
        <f t="shared" si="20"/>
        <v>0.50763196336660155</v>
      </c>
      <c r="K46" s="5">
        <f t="shared" si="21"/>
        <v>0.25381598168330077</v>
      </c>
      <c r="L46" s="5">
        <f t="shared" si="22"/>
        <v>1.2092756947026591</v>
      </c>
      <c r="M46" s="5">
        <f t="shared" si="23"/>
        <v>1.2092756947026591</v>
      </c>
      <c r="N46" s="5">
        <f t="shared" si="24"/>
        <v>1.2092756947026591</v>
      </c>
    </row>
    <row r="47" spans="1:14" x14ac:dyDescent="0.3">
      <c r="A47" s="7">
        <v>45</v>
      </c>
      <c r="B47" s="5">
        <f t="shared" si="3"/>
        <v>1.1108996538242306</v>
      </c>
      <c r="C47" s="5">
        <f t="shared" si="4"/>
        <v>1.1108996538242306</v>
      </c>
      <c r="D47" s="5">
        <f t="shared" si="5"/>
        <v>0.55544982691211531</v>
      </c>
      <c r="E47" s="5">
        <f t="shared" si="6"/>
        <v>0.27772491345605765</v>
      </c>
      <c r="F47" s="5">
        <f t="shared" si="16"/>
        <v>1.1108996538242306</v>
      </c>
      <c r="G47" s="5">
        <f t="shared" si="17"/>
        <v>0.55544982691211531</v>
      </c>
      <c r="H47" s="5">
        <f t="shared" si="18"/>
        <v>0.27772491345605765</v>
      </c>
      <c r="I47" s="5">
        <f t="shared" si="19"/>
        <v>0.91864879009032108</v>
      </c>
      <c r="J47" s="5">
        <f t="shared" si="20"/>
        <v>0.45932439504516054</v>
      </c>
      <c r="K47" s="5">
        <f t="shared" si="21"/>
        <v>0.22966219752258027</v>
      </c>
      <c r="L47" s="5">
        <f t="shared" si="22"/>
        <v>1.2092756947026595</v>
      </c>
      <c r="M47" s="5">
        <f t="shared" si="23"/>
        <v>1.2092756947026595</v>
      </c>
      <c r="N47" s="5">
        <f t="shared" si="24"/>
        <v>1.2092756947026595</v>
      </c>
    </row>
    <row r="48" spans="1:14" x14ac:dyDescent="0.3">
      <c r="A48" s="7">
        <v>46</v>
      </c>
      <c r="B48" s="5">
        <f t="shared" si="3"/>
        <v>1.0051835744633575</v>
      </c>
      <c r="C48" s="5">
        <f t="shared" si="4"/>
        <v>1.0051835744633575</v>
      </c>
      <c r="D48" s="5">
        <f t="shared" si="5"/>
        <v>0.50259178723167874</v>
      </c>
      <c r="E48" s="5">
        <f t="shared" si="6"/>
        <v>0.25129589361583937</v>
      </c>
      <c r="F48" s="5">
        <f t="shared" si="16"/>
        <v>1.0051835744633575</v>
      </c>
      <c r="G48" s="5">
        <f t="shared" si="17"/>
        <v>0.50259178723167874</v>
      </c>
      <c r="H48" s="5">
        <f t="shared" si="18"/>
        <v>0.25129589361583937</v>
      </c>
      <c r="I48" s="5">
        <f t="shared" si="19"/>
        <v>0.83122779930718449</v>
      </c>
      <c r="J48" s="5">
        <f t="shared" si="20"/>
        <v>0.41561389965359224</v>
      </c>
      <c r="K48" s="5">
        <f t="shared" si="21"/>
        <v>0.20780694982679612</v>
      </c>
      <c r="L48" s="5">
        <f t="shared" si="22"/>
        <v>1.2092756947026584</v>
      </c>
      <c r="M48" s="5">
        <f t="shared" si="23"/>
        <v>1.2092756947026584</v>
      </c>
      <c r="N48" s="5">
        <f t="shared" si="24"/>
        <v>1.2092756947026584</v>
      </c>
    </row>
    <row r="49" spans="1:14" x14ac:dyDescent="0.3">
      <c r="A49" s="7">
        <v>47</v>
      </c>
      <c r="B49" s="5">
        <f t="shared" si="3"/>
        <v>0.90952771016958156</v>
      </c>
      <c r="C49" s="5">
        <f t="shared" si="4"/>
        <v>0.90952771016958156</v>
      </c>
      <c r="D49" s="5">
        <f t="shared" si="5"/>
        <v>0.45476385508479078</v>
      </c>
      <c r="E49" s="5">
        <f t="shared" si="6"/>
        <v>0.22738192754239539</v>
      </c>
      <c r="F49" s="5">
        <f t="shared" si="16"/>
        <v>0.90952771016958156</v>
      </c>
      <c r="G49" s="5">
        <f t="shared" si="17"/>
        <v>0.45476385508479078</v>
      </c>
      <c r="H49" s="5">
        <f t="shared" si="18"/>
        <v>0.22738192754239539</v>
      </c>
      <c r="I49" s="5">
        <f t="shared" si="19"/>
        <v>0.75212601572482563</v>
      </c>
      <c r="J49" s="5">
        <f t="shared" si="20"/>
        <v>0.37606300786241281</v>
      </c>
      <c r="K49" s="5">
        <f t="shared" si="21"/>
        <v>0.18803150393120641</v>
      </c>
      <c r="L49" s="5">
        <f t="shared" si="22"/>
        <v>1.2092756947026591</v>
      </c>
      <c r="M49" s="5">
        <f t="shared" si="23"/>
        <v>1.2092756947026591</v>
      </c>
      <c r="N49" s="5">
        <f t="shared" si="24"/>
        <v>1.2092756947026591</v>
      </c>
    </row>
    <row r="50" spans="1:14" x14ac:dyDescent="0.3">
      <c r="A50" s="7">
        <v>48</v>
      </c>
      <c r="B50" s="5">
        <f t="shared" si="3"/>
        <v>0.82297470490200231</v>
      </c>
      <c r="C50" s="5">
        <f t="shared" si="4"/>
        <v>0.82297470490200231</v>
      </c>
      <c r="D50" s="5">
        <f t="shared" si="5"/>
        <v>0.41148735245100115</v>
      </c>
      <c r="E50" s="5">
        <f t="shared" si="6"/>
        <v>0.20574367622550058</v>
      </c>
      <c r="F50" s="5">
        <f t="shared" si="16"/>
        <v>0.82297470490200231</v>
      </c>
      <c r="G50" s="5">
        <f t="shared" si="17"/>
        <v>0.41148735245100115</v>
      </c>
      <c r="H50" s="5">
        <f t="shared" si="18"/>
        <v>0.20574367622550058</v>
      </c>
      <c r="I50" s="5">
        <f t="shared" si="19"/>
        <v>0.68055176210612456</v>
      </c>
      <c r="J50" s="5">
        <f t="shared" si="20"/>
        <v>0.34027588105306228</v>
      </c>
      <c r="K50" s="5">
        <f t="shared" si="21"/>
        <v>0.17013794052653114</v>
      </c>
      <c r="L50" s="5">
        <f t="shared" si="22"/>
        <v>1.2092756947026588</v>
      </c>
      <c r="M50" s="5">
        <f t="shared" si="23"/>
        <v>1.2092756947026588</v>
      </c>
      <c r="N50" s="5">
        <f t="shared" si="24"/>
        <v>1.2092756947026588</v>
      </c>
    </row>
    <row r="51" spans="1:14" x14ac:dyDescent="0.3">
      <c r="A51" s="7">
        <v>49</v>
      </c>
      <c r="B51" s="5">
        <f t="shared" si="3"/>
        <v>0.74465830709243386</v>
      </c>
      <c r="C51" s="5">
        <f t="shared" si="4"/>
        <v>0.74465830709243386</v>
      </c>
      <c r="D51" s="5">
        <f t="shared" si="5"/>
        <v>0.37232915354621693</v>
      </c>
      <c r="E51" s="5">
        <f t="shared" si="6"/>
        <v>0.18616457677310846</v>
      </c>
      <c r="F51" s="5">
        <f t="shared" si="16"/>
        <v>0.74465830709243386</v>
      </c>
      <c r="G51" s="5">
        <f t="shared" si="17"/>
        <v>0.37232915354621693</v>
      </c>
      <c r="H51" s="5">
        <f t="shared" si="18"/>
        <v>0.18616457677310846</v>
      </c>
      <c r="I51" s="5">
        <f t="shared" si="19"/>
        <v>0.61578869926392854</v>
      </c>
      <c r="J51" s="5">
        <f t="shared" si="20"/>
        <v>0.30789434963196427</v>
      </c>
      <c r="K51" s="5">
        <f t="shared" si="21"/>
        <v>0.15394717481598214</v>
      </c>
      <c r="L51" s="5">
        <f t="shared" si="22"/>
        <v>1.2092756947026588</v>
      </c>
      <c r="M51" s="5">
        <f t="shared" si="23"/>
        <v>1.2092756947026588</v>
      </c>
      <c r="N51" s="5">
        <f t="shared" si="24"/>
        <v>1.2092756947026588</v>
      </c>
    </row>
    <row r="52" spans="1:14" x14ac:dyDescent="0.3">
      <c r="A52" s="7">
        <v>50</v>
      </c>
      <c r="B52" s="5">
        <f t="shared" si="3"/>
        <v>0.67379469990854668</v>
      </c>
      <c r="C52" s="5">
        <f t="shared" si="4"/>
        <v>0.67379469990854668</v>
      </c>
      <c r="D52" s="5">
        <f t="shared" si="5"/>
        <v>0.33689734995427334</v>
      </c>
      <c r="E52" s="5">
        <f t="shared" si="6"/>
        <v>0.16844867497713667</v>
      </c>
      <c r="F52" s="5">
        <f t="shared" si="16"/>
        <v>0.67379469990854668</v>
      </c>
      <c r="G52" s="5">
        <f t="shared" si="17"/>
        <v>0.33689734995427334</v>
      </c>
      <c r="H52" s="5">
        <f t="shared" si="18"/>
        <v>0.16844867497713667</v>
      </c>
      <c r="I52" s="5">
        <f t="shared" si="19"/>
        <v>0.55718865669769502</v>
      </c>
      <c r="J52" s="5">
        <f t="shared" si="20"/>
        <v>0.27859432834884751</v>
      </c>
      <c r="K52" s="5">
        <f t="shared" si="21"/>
        <v>0.13929716417442375</v>
      </c>
      <c r="L52" s="5">
        <f t="shared" si="22"/>
        <v>1.2092756947026593</v>
      </c>
      <c r="M52" s="5">
        <f t="shared" si="23"/>
        <v>1.2092756947026593</v>
      </c>
      <c r="N52" s="5">
        <f t="shared" si="24"/>
        <v>1.2092756947026593</v>
      </c>
    </row>
    <row r="53" spans="1:14" x14ac:dyDescent="0.3">
      <c r="A53" s="7">
        <v>51</v>
      </c>
      <c r="B53" s="5">
        <f t="shared" si="3"/>
        <v>0.60967465655156328</v>
      </c>
      <c r="C53" s="5">
        <f t="shared" si="4"/>
        <v>0.60967465655156328</v>
      </c>
      <c r="D53" s="5">
        <f t="shared" si="5"/>
        <v>0.30483732827578164</v>
      </c>
      <c r="E53" s="5">
        <f t="shared" si="6"/>
        <v>0.15241866413789082</v>
      </c>
      <c r="F53" s="5">
        <f t="shared" si="16"/>
        <v>0.60967465655156328</v>
      </c>
      <c r="G53" s="5">
        <f t="shared" si="17"/>
        <v>0.30483732827578164</v>
      </c>
      <c r="H53" s="5">
        <f t="shared" si="18"/>
        <v>0.15241866413789082</v>
      </c>
      <c r="I53" s="5">
        <f t="shared" si="19"/>
        <v>0.50416514548526703</v>
      </c>
      <c r="J53" s="5">
        <f t="shared" si="20"/>
        <v>0.25208257274263351</v>
      </c>
      <c r="K53" s="5">
        <f t="shared" si="21"/>
        <v>0.12604128637131676</v>
      </c>
      <c r="L53" s="5">
        <f t="shared" si="22"/>
        <v>1.2092756947026586</v>
      </c>
      <c r="M53" s="5">
        <f t="shared" si="23"/>
        <v>1.2092756947026586</v>
      </c>
      <c r="N53" s="5">
        <f t="shared" si="24"/>
        <v>1.2092756947026586</v>
      </c>
    </row>
    <row r="54" spans="1:14" x14ac:dyDescent="0.3">
      <c r="A54" s="7">
        <v>52</v>
      </c>
      <c r="B54" s="5">
        <f t="shared" si="3"/>
        <v>0.55165644207607711</v>
      </c>
      <c r="C54" s="5">
        <f t="shared" si="4"/>
        <v>0.55165644207607711</v>
      </c>
      <c r="D54" s="5">
        <f t="shared" si="5"/>
        <v>0.27582822103803856</v>
      </c>
      <c r="E54" s="5">
        <f t="shared" si="6"/>
        <v>0.13791411051901928</v>
      </c>
      <c r="F54" s="5">
        <f t="shared" si="16"/>
        <v>0.55165644207607711</v>
      </c>
      <c r="G54" s="5">
        <f t="shared" si="17"/>
        <v>0.27582822103803856</v>
      </c>
      <c r="H54" s="5">
        <f t="shared" si="18"/>
        <v>0.13791411051901928</v>
      </c>
      <c r="I54" s="5">
        <f t="shared" si="19"/>
        <v>0.45618748850461294</v>
      </c>
      <c r="J54" s="5">
        <f t="shared" si="20"/>
        <v>0.22809374425230647</v>
      </c>
      <c r="K54" s="5">
        <f t="shared" si="21"/>
        <v>0.11404687212615323</v>
      </c>
      <c r="L54" s="5">
        <f t="shared" si="22"/>
        <v>1.2092756947026591</v>
      </c>
      <c r="M54" s="5">
        <f t="shared" si="23"/>
        <v>1.2092756947026591</v>
      </c>
      <c r="N54" s="5">
        <f t="shared" si="24"/>
        <v>1.2092756947026591</v>
      </c>
    </row>
    <row r="55" spans="1:14" x14ac:dyDescent="0.3">
      <c r="A55" s="7">
        <v>53</v>
      </c>
      <c r="B55" s="5">
        <f t="shared" si="3"/>
        <v>0.49915939069102128</v>
      </c>
      <c r="C55" s="5">
        <f t="shared" si="4"/>
        <v>0.49915939069102128</v>
      </c>
      <c r="D55" s="5">
        <f t="shared" si="5"/>
        <v>0.24957969534551064</v>
      </c>
      <c r="E55" s="5">
        <f t="shared" si="6"/>
        <v>0.12478984767275532</v>
      </c>
      <c r="F55" s="5">
        <f t="shared" si="16"/>
        <v>0.49915939069102128</v>
      </c>
      <c r="G55" s="5">
        <f t="shared" si="17"/>
        <v>0.24957969534551064</v>
      </c>
      <c r="H55" s="5">
        <f t="shared" si="18"/>
        <v>0.12478984767275532</v>
      </c>
      <c r="I55" s="5">
        <f t="shared" si="19"/>
        <v>0.412775509238823</v>
      </c>
      <c r="J55" s="5">
        <f t="shared" si="20"/>
        <v>0.2063877546194115</v>
      </c>
      <c r="K55" s="5">
        <f t="shared" si="21"/>
        <v>0.10319387730970575</v>
      </c>
      <c r="L55" s="5">
        <f t="shared" si="22"/>
        <v>1.2092756947026584</v>
      </c>
      <c r="M55" s="5">
        <f t="shared" si="23"/>
        <v>1.2092756947026584</v>
      </c>
      <c r="N55" s="5">
        <f t="shared" si="24"/>
        <v>1.2092756947026584</v>
      </c>
    </row>
    <row r="56" spans="1:14" x14ac:dyDescent="0.3">
      <c r="A56" s="7">
        <v>54</v>
      </c>
      <c r="B56" s="5">
        <f t="shared" si="3"/>
        <v>0.45165809426126657</v>
      </c>
      <c r="C56" s="5">
        <f t="shared" si="4"/>
        <v>0.45165809426126657</v>
      </c>
      <c r="D56" s="5">
        <f t="shared" si="5"/>
        <v>0.22582904713063329</v>
      </c>
      <c r="E56" s="5">
        <f t="shared" si="6"/>
        <v>0.11291452356531664</v>
      </c>
      <c r="F56" s="5">
        <f t="shared" si="16"/>
        <v>0.45165809426126657</v>
      </c>
      <c r="G56" s="5">
        <f t="shared" si="17"/>
        <v>0.22582904713063329</v>
      </c>
      <c r="H56" s="5">
        <f t="shared" si="18"/>
        <v>0.11291452356531664</v>
      </c>
      <c r="I56" s="5">
        <f t="shared" si="19"/>
        <v>0.37349472600813494</v>
      </c>
      <c r="J56" s="5">
        <f t="shared" si="20"/>
        <v>0.18674736300406747</v>
      </c>
      <c r="K56" s="5">
        <f t="shared" si="21"/>
        <v>9.3373681502033734E-2</v>
      </c>
      <c r="L56" s="5">
        <f t="shared" si="22"/>
        <v>1.2092756947026588</v>
      </c>
      <c r="M56" s="5">
        <f t="shared" si="23"/>
        <v>1.2092756947026588</v>
      </c>
      <c r="N56" s="5">
        <f t="shared" si="24"/>
        <v>1.2092756947026588</v>
      </c>
    </row>
    <row r="57" spans="1:14" x14ac:dyDescent="0.3">
      <c r="A57" s="7">
        <v>55</v>
      </c>
      <c r="B57" s="5">
        <f t="shared" si="3"/>
        <v>0.40867714384640663</v>
      </c>
      <c r="C57" s="5">
        <f t="shared" si="4"/>
        <v>0.40867714384640663</v>
      </c>
      <c r="D57" s="5">
        <f t="shared" si="5"/>
        <v>0.20433857192320332</v>
      </c>
      <c r="E57" s="5">
        <f t="shared" si="6"/>
        <v>0.10216928596160166</v>
      </c>
      <c r="F57" s="5">
        <f t="shared" si="16"/>
        <v>0.40867714384640663</v>
      </c>
      <c r="G57" s="5">
        <f t="shared" si="17"/>
        <v>0.20433857192320332</v>
      </c>
      <c r="H57" s="5">
        <f t="shared" si="18"/>
        <v>0.10216928596160166</v>
      </c>
      <c r="I57" s="5">
        <f t="shared" si="19"/>
        <v>0.33795200353124899</v>
      </c>
      <c r="J57" s="5">
        <f t="shared" si="20"/>
        <v>0.1689760017656245</v>
      </c>
      <c r="K57" s="5">
        <f t="shared" si="21"/>
        <v>8.4488000882812248E-2</v>
      </c>
      <c r="L57" s="5">
        <f t="shared" si="22"/>
        <v>1.2092756947026591</v>
      </c>
      <c r="M57" s="5">
        <f t="shared" si="23"/>
        <v>1.2092756947026591</v>
      </c>
      <c r="N57" s="5">
        <f t="shared" si="24"/>
        <v>1.2092756947026591</v>
      </c>
    </row>
    <row r="58" spans="1:14" x14ac:dyDescent="0.3">
      <c r="A58" s="7">
        <v>56</v>
      </c>
      <c r="B58" s="5">
        <f t="shared" si="3"/>
        <v>0.36978637164829292</v>
      </c>
      <c r="C58" s="5">
        <f t="shared" si="4"/>
        <v>0.36978637164829292</v>
      </c>
      <c r="D58" s="5">
        <f t="shared" si="5"/>
        <v>0.18489318582414646</v>
      </c>
      <c r="E58" s="5">
        <f t="shared" si="6"/>
        <v>9.244659291207323E-2</v>
      </c>
      <c r="F58" s="5">
        <f t="shared" si="16"/>
        <v>0.36978637164829292</v>
      </c>
      <c r="G58" s="5">
        <f t="shared" si="17"/>
        <v>0.18489318582414646</v>
      </c>
      <c r="H58" s="5">
        <f t="shared" si="18"/>
        <v>9.244659291207323E-2</v>
      </c>
      <c r="I58" s="5">
        <f t="shared" si="19"/>
        <v>0.30579161829529483</v>
      </c>
      <c r="J58" s="5">
        <f t="shared" si="20"/>
        <v>0.15289580914764742</v>
      </c>
      <c r="K58" s="5">
        <f t="shared" si="21"/>
        <v>7.6447904573823708E-2</v>
      </c>
      <c r="L58" s="5">
        <f t="shared" si="22"/>
        <v>1.2092756947026588</v>
      </c>
      <c r="M58" s="5">
        <f t="shared" si="23"/>
        <v>1.2092756947026588</v>
      </c>
      <c r="N58" s="5">
        <f t="shared" si="24"/>
        <v>1.2092756947026588</v>
      </c>
    </row>
    <row r="59" spans="1:14" x14ac:dyDescent="0.3">
      <c r="A59" s="7">
        <v>57</v>
      </c>
      <c r="B59" s="5">
        <f t="shared" si="3"/>
        <v>0.33459654574712722</v>
      </c>
      <c r="C59" s="5">
        <f t="shared" si="4"/>
        <v>0.33459654574712722</v>
      </c>
      <c r="D59" s="5">
        <f t="shared" si="5"/>
        <v>0.16729827287356361</v>
      </c>
      <c r="E59" s="5">
        <f t="shared" si="6"/>
        <v>8.3649136436781804E-2</v>
      </c>
      <c r="F59" s="5">
        <f t="shared" si="16"/>
        <v>0.33459654574712722</v>
      </c>
      <c r="G59" s="5">
        <f t="shared" si="17"/>
        <v>0.16729827287356361</v>
      </c>
      <c r="H59" s="5">
        <f t="shared" si="18"/>
        <v>8.3649136436781804E-2</v>
      </c>
      <c r="I59" s="5">
        <f t="shared" si="19"/>
        <v>0.27669169835535229</v>
      </c>
      <c r="J59" s="5">
        <f t="shared" si="20"/>
        <v>0.13834584917767614</v>
      </c>
      <c r="K59" s="5">
        <f t="shared" si="21"/>
        <v>6.9172924588838072E-2</v>
      </c>
      <c r="L59" s="5">
        <f t="shared" si="22"/>
        <v>1.2092756947026591</v>
      </c>
      <c r="M59" s="5">
        <f t="shared" si="23"/>
        <v>1.2092756947026591</v>
      </c>
      <c r="N59" s="5">
        <f t="shared" si="24"/>
        <v>1.2092756947026591</v>
      </c>
    </row>
    <row r="60" spans="1:14" x14ac:dyDescent="0.3">
      <c r="A60" s="7">
        <v>58</v>
      </c>
      <c r="B60" s="5">
        <f t="shared" si="3"/>
        <v>0.30275547453758128</v>
      </c>
      <c r="C60" s="5">
        <f t="shared" si="4"/>
        <v>0.30275547453758128</v>
      </c>
      <c r="D60" s="5">
        <f t="shared" si="5"/>
        <v>0.15137773726879064</v>
      </c>
      <c r="E60" s="5">
        <f t="shared" si="6"/>
        <v>7.568886863439532E-2</v>
      </c>
      <c r="F60" s="5">
        <f t="shared" si="16"/>
        <v>0.30275547453758128</v>
      </c>
      <c r="G60" s="5">
        <f t="shared" si="17"/>
        <v>0.15137773726879064</v>
      </c>
      <c r="H60" s="5">
        <f t="shared" si="18"/>
        <v>7.568886863439532E-2</v>
      </c>
      <c r="I60" s="5">
        <f t="shared" si="19"/>
        <v>0.25036100193184152</v>
      </c>
      <c r="J60" s="5">
        <f t="shared" si="20"/>
        <v>0.12518050096592076</v>
      </c>
      <c r="K60" s="5">
        <f t="shared" si="21"/>
        <v>6.259025048296038E-2</v>
      </c>
      <c r="L60" s="5">
        <f t="shared" si="22"/>
        <v>1.2092756947026586</v>
      </c>
      <c r="M60" s="5">
        <f t="shared" si="23"/>
        <v>1.2092756947026586</v>
      </c>
      <c r="N60" s="5">
        <f t="shared" si="24"/>
        <v>1.2092756947026586</v>
      </c>
    </row>
    <row r="61" spans="1:14" x14ac:dyDescent="0.3">
      <c r="A61" s="7">
        <v>59</v>
      </c>
      <c r="B61" s="5">
        <f t="shared" si="3"/>
        <v>0.27394448187683684</v>
      </c>
      <c r="C61" s="5">
        <f t="shared" si="4"/>
        <v>0.27394448187683684</v>
      </c>
      <c r="D61" s="5">
        <f t="shared" si="5"/>
        <v>0.13697224093841842</v>
      </c>
      <c r="E61" s="5">
        <f t="shared" si="6"/>
        <v>6.8486120469209211E-2</v>
      </c>
      <c r="F61" s="5">
        <f t="shared" si="16"/>
        <v>0.27394448187683684</v>
      </c>
      <c r="G61" s="5">
        <f t="shared" si="17"/>
        <v>0.13697224093841842</v>
      </c>
      <c r="H61" s="5">
        <f t="shared" si="18"/>
        <v>6.8486120469209211E-2</v>
      </c>
      <c r="I61" s="5">
        <f t="shared" si="19"/>
        <v>0.22653600256490339</v>
      </c>
      <c r="J61" s="5">
        <f t="shared" si="20"/>
        <v>0.11326800128245169</v>
      </c>
      <c r="K61" s="5">
        <f t="shared" si="21"/>
        <v>5.6634000641225847E-2</v>
      </c>
      <c r="L61" s="5">
        <f t="shared" si="22"/>
        <v>1.2092756947026588</v>
      </c>
      <c r="M61" s="5">
        <f t="shared" si="23"/>
        <v>1.2092756947026588</v>
      </c>
      <c r="N61" s="5">
        <f t="shared" si="24"/>
        <v>1.2092756947026588</v>
      </c>
    </row>
    <row r="62" spans="1:14" x14ac:dyDescent="0.3">
      <c r="A62" s="7">
        <v>60</v>
      </c>
      <c r="B62" s="5">
        <f t="shared" si="3"/>
        <v>0.24787521766663584</v>
      </c>
      <c r="C62" s="5">
        <f t="shared" si="4"/>
        <v>0.24787521766663584</v>
      </c>
      <c r="D62" s="5">
        <f t="shared" si="5"/>
        <v>0.12393760883331792</v>
      </c>
      <c r="E62" s="5">
        <f t="shared" si="6"/>
        <v>6.196880441665896E-2</v>
      </c>
      <c r="F62" s="5">
        <f t="shared" si="16"/>
        <v>0.24787521766663584</v>
      </c>
      <c r="G62" s="5">
        <f t="shared" si="17"/>
        <v>0.12393760883331792</v>
      </c>
      <c r="H62" s="5">
        <f t="shared" si="18"/>
        <v>6.196880441665896E-2</v>
      </c>
      <c r="I62" s="5">
        <f t="shared" si="19"/>
        <v>0.20497825165301467</v>
      </c>
      <c r="J62" s="5">
        <f t="shared" si="20"/>
        <v>0.10248912582650734</v>
      </c>
      <c r="K62" s="5">
        <f t="shared" si="21"/>
        <v>5.1244562913253668E-2</v>
      </c>
      <c r="L62" s="5">
        <f t="shared" si="22"/>
        <v>1.2092756947026593</v>
      </c>
      <c r="M62" s="5">
        <f t="shared" si="23"/>
        <v>1.2092756947026593</v>
      </c>
      <c r="N62" s="5">
        <f t="shared" si="24"/>
        <v>1.2092756947026593</v>
      </c>
    </row>
    <row r="63" spans="1:14" x14ac:dyDescent="0.3">
      <c r="A63" s="7">
        <v>61</v>
      </c>
      <c r="B63" s="5">
        <f t="shared" si="3"/>
        <v>0.22428677194858013</v>
      </c>
      <c r="C63" s="5">
        <f t="shared" si="4"/>
        <v>0.22428677194858013</v>
      </c>
      <c r="D63" s="5">
        <f t="shared" si="5"/>
        <v>0.11214338597429006</v>
      </c>
      <c r="E63" s="5">
        <f t="shared" si="6"/>
        <v>5.6071692987145032E-2</v>
      </c>
      <c r="F63" s="5">
        <f t="shared" si="16"/>
        <v>0.22428677194858013</v>
      </c>
      <c r="G63" s="5">
        <f t="shared" si="17"/>
        <v>0.11214338597429006</v>
      </c>
      <c r="H63" s="5">
        <f t="shared" si="18"/>
        <v>5.6071692987145032E-2</v>
      </c>
      <c r="I63" s="5">
        <f t="shared" si="19"/>
        <v>0.18547199197923894</v>
      </c>
      <c r="J63" s="5">
        <f t="shared" si="20"/>
        <v>9.2735995989619471E-2</v>
      </c>
      <c r="K63" s="5">
        <f t="shared" si="21"/>
        <v>4.6367997994809736E-2</v>
      </c>
      <c r="L63" s="5">
        <f t="shared" si="22"/>
        <v>1.2092756947026588</v>
      </c>
      <c r="M63" s="5">
        <f t="shared" si="23"/>
        <v>1.2092756947026588</v>
      </c>
      <c r="N63" s="5">
        <f t="shared" si="24"/>
        <v>1.2092756947026588</v>
      </c>
    </row>
    <row r="64" spans="1:14" x14ac:dyDescent="0.3">
      <c r="A64" s="7">
        <v>62</v>
      </c>
      <c r="B64" s="5">
        <f t="shared" si="3"/>
        <v>0.2029430636295734</v>
      </c>
      <c r="C64" s="5">
        <f t="shared" si="4"/>
        <v>0.2029430636295734</v>
      </c>
      <c r="D64" s="5">
        <f t="shared" si="5"/>
        <v>0.1014715318147867</v>
      </c>
      <c r="E64" s="5">
        <f t="shared" si="6"/>
        <v>5.073576590739335E-2</v>
      </c>
      <c r="F64" s="5">
        <f t="shared" si="16"/>
        <v>0.2029430636295734</v>
      </c>
      <c r="G64" s="5">
        <f t="shared" si="17"/>
        <v>0.1014715318147867</v>
      </c>
      <c r="H64" s="5">
        <f t="shared" si="18"/>
        <v>5.073576590739335E-2</v>
      </c>
      <c r="I64" s="5">
        <f t="shared" si="19"/>
        <v>0.16782199834048078</v>
      </c>
      <c r="J64" s="5">
        <f t="shared" si="20"/>
        <v>8.3910999170240391E-2</v>
      </c>
      <c r="K64" s="5">
        <f t="shared" si="21"/>
        <v>4.1955499585120196E-2</v>
      </c>
      <c r="L64" s="5">
        <f t="shared" si="22"/>
        <v>1.2092756947026591</v>
      </c>
      <c r="M64" s="5">
        <f t="shared" si="23"/>
        <v>1.2092756947026591</v>
      </c>
      <c r="N64" s="5">
        <f t="shared" si="24"/>
        <v>1.2092756947026591</v>
      </c>
    </row>
    <row r="65" spans="1:14" x14ac:dyDescent="0.3">
      <c r="A65" s="7">
        <v>63</v>
      </c>
      <c r="B65" s="5">
        <f t="shared" si="3"/>
        <v>0.18363047770289057</v>
      </c>
      <c r="C65" s="5">
        <f t="shared" si="4"/>
        <v>0.18363047770289057</v>
      </c>
      <c r="D65" s="5">
        <f t="shared" si="5"/>
        <v>9.1815238851445283E-2</v>
      </c>
      <c r="E65" s="5">
        <f t="shared" si="6"/>
        <v>4.5907619425722641E-2</v>
      </c>
      <c r="F65" s="5">
        <f t="shared" si="16"/>
        <v>0.18363047770289057</v>
      </c>
      <c r="G65" s="5">
        <f t="shared" si="17"/>
        <v>9.1815238851445283E-2</v>
      </c>
      <c r="H65" s="5">
        <f t="shared" si="18"/>
        <v>4.5907619425722641E-2</v>
      </c>
      <c r="I65" s="5">
        <f t="shared" si="19"/>
        <v>0.1518516236680357</v>
      </c>
      <c r="J65" s="5">
        <f t="shared" si="20"/>
        <v>7.5925811834017851E-2</v>
      </c>
      <c r="K65" s="5">
        <f t="shared" si="21"/>
        <v>3.7962905917008925E-2</v>
      </c>
      <c r="L65" s="5">
        <f t="shared" si="22"/>
        <v>1.2092756947026586</v>
      </c>
      <c r="M65" s="5">
        <f t="shared" si="23"/>
        <v>1.2092756947026586</v>
      </c>
      <c r="N65" s="5">
        <f t="shared" si="24"/>
        <v>1.2092756947026586</v>
      </c>
    </row>
    <row r="66" spans="1:14" x14ac:dyDescent="0.3">
      <c r="A66" s="7">
        <v>64</v>
      </c>
      <c r="B66" s="5">
        <f t="shared" si="3"/>
        <v>0.16615572731739339</v>
      </c>
      <c r="C66" s="5">
        <f t="shared" si="4"/>
        <v>0.16615572731739339</v>
      </c>
      <c r="D66" s="5">
        <f t="shared" si="5"/>
        <v>8.3077863658696696E-2</v>
      </c>
      <c r="E66" s="5">
        <f t="shared" si="6"/>
        <v>4.1538931829348348E-2</v>
      </c>
      <c r="F66" s="5">
        <f t="shared" si="16"/>
        <v>0.16615572731739339</v>
      </c>
      <c r="G66" s="5">
        <f t="shared" si="17"/>
        <v>8.3077863658696696E-2</v>
      </c>
      <c r="H66" s="5">
        <f t="shared" si="18"/>
        <v>4.1538931829348348E-2</v>
      </c>
      <c r="I66" s="5">
        <f t="shared" si="19"/>
        <v>0.13740103108435364</v>
      </c>
      <c r="J66" s="5">
        <f t="shared" si="20"/>
        <v>6.8700515542176821E-2</v>
      </c>
      <c r="K66" s="5">
        <f t="shared" si="21"/>
        <v>3.435025777108841E-2</v>
      </c>
      <c r="L66" s="5">
        <f t="shared" si="22"/>
        <v>1.2092756947026591</v>
      </c>
      <c r="M66" s="5">
        <f t="shared" si="23"/>
        <v>1.2092756947026591</v>
      </c>
      <c r="N66" s="5">
        <f t="shared" si="24"/>
        <v>1.2092756947026591</v>
      </c>
    </row>
    <row r="67" spans="1:14" x14ac:dyDescent="0.3">
      <c r="A67" s="7">
        <v>65</v>
      </c>
      <c r="B67" s="5">
        <f t="shared" ref="B67:B102" si="25">100*EXP(-0.1*$A67)</f>
        <v>0.15034391929775723</v>
      </c>
      <c r="C67" s="5">
        <f t="shared" ref="C67:C102" si="26">$B67</f>
        <v>0.15034391929775723</v>
      </c>
      <c r="D67" s="5">
        <f t="shared" ref="D67:D102" si="27">0.5*$B67</f>
        <v>7.5171959648878614E-2</v>
      </c>
      <c r="E67" s="5">
        <f t="shared" ref="E67:E102" si="28">0.25*$B67</f>
        <v>3.7585979824439307E-2</v>
      </c>
      <c r="F67" s="5">
        <f t="shared" si="16"/>
        <v>0.15034391929775723</v>
      </c>
      <c r="G67" s="5">
        <f t="shared" si="17"/>
        <v>7.5171959648878614E-2</v>
      </c>
      <c r="H67" s="5">
        <f t="shared" si="18"/>
        <v>3.7585979824439307E-2</v>
      </c>
      <c r="I67" s="5">
        <f t="shared" si="19"/>
        <v>0.12432559420184516</v>
      </c>
      <c r="J67" s="5">
        <f t="shared" si="20"/>
        <v>6.2162797100922582E-2</v>
      </c>
      <c r="K67" s="5">
        <f t="shared" si="21"/>
        <v>3.1081398550461291E-2</v>
      </c>
      <c r="L67" s="5">
        <f t="shared" si="22"/>
        <v>1.2092756947026593</v>
      </c>
      <c r="M67" s="5">
        <f t="shared" si="23"/>
        <v>1.2092756947026593</v>
      </c>
      <c r="N67" s="5">
        <f t="shared" si="24"/>
        <v>1.2092756947026593</v>
      </c>
    </row>
    <row r="68" spans="1:14" x14ac:dyDescent="0.3">
      <c r="A68" s="7">
        <v>66</v>
      </c>
      <c r="B68" s="5">
        <f t="shared" si="25"/>
        <v>0.13603680375478927</v>
      </c>
      <c r="C68" s="5">
        <f t="shared" si="26"/>
        <v>0.13603680375478927</v>
      </c>
      <c r="D68" s="5">
        <f t="shared" si="27"/>
        <v>6.8018401877394635E-2</v>
      </c>
      <c r="E68" s="5">
        <f t="shared" si="28"/>
        <v>3.4009200938697318E-2</v>
      </c>
      <c r="F68" s="5">
        <f t="shared" si="16"/>
        <v>0.13603680375478927</v>
      </c>
      <c r="G68" s="5">
        <f t="shared" si="17"/>
        <v>6.8018401877394635E-2</v>
      </c>
      <c r="H68" s="5">
        <f t="shared" si="18"/>
        <v>3.4009200938697318E-2</v>
      </c>
      <c r="I68" s="5">
        <f t="shared" si="19"/>
        <v>0.11249444965338404</v>
      </c>
      <c r="J68" s="5">
        <f t="shared" si="20"/>
        <v>5.6247224826692019E-2</v>
      </c>
      <c r="K68" s="5">
        <f t="shared" si="21"/>
        <v>2.8123612413346009E-2</v>
      </c>
      <c r="L68" s="5">
        <f t="shared" si="22"/>
        <v>1.2092756947026588</v>
      </c>
      <c r="M68" s="5">
        <f t="shared" si="23"/>
        <v>1.2092756947026588</v>
      </c>
      <c r="N68" s="5">
        <f t="shared" si="24"/>
        <v>1.2092756947026588</v>
      </c>
    </row>
    <row r="69" spans="1:14" x14ac:dyDescent="0.3">
      <c r="A69" s="7">
        <v>67</v>
      </c>
      <c r="B69" s="5">
        <f t="shared" si="25"/>
        <v>0.12309119026734811</v>
      </c>
      <c r="C69" s="5">
        <f t="shared" si="26"/>
        <v>0.12309119026734811</v>
      </c>
      <c r="D69" s="5">
        <f t="shared" si="27"/>
        <v>6.1545595133674053E-2</v>
      </c>
      <c r="E69" s="5">
        <f t="shared" si="28"/>
        <v>3.0772797566837026E-2</v>
      </c>
      <c r="F69" s="5">
        <f t="shared" si="16"/>
        <v>0.12309119026734811</v>
      </c>
      <c r="G69" s="5">
        <f t="shared" si="17"/>
        <v>6.1545595133674053E-2</v>
      </c>
      <c r="H69" s="5">
        <f t="shared" si="18"/>
        <v>3.0772797566837026E-2</v>
      </c>
      <c r="I69" s="5">
        <f t="shared" si="19"/>
        <v>0.10178918736774427</v>
      </c>
      <c r="J69" s="5">
        <f t="shared" si="20"/>
        <v>5.0894593683872134E-2</v>
      </c>
      <c r="K69" s="5">
        <f t="shared" si="21"/>
        <v>2.5447296841936067E-2</v>
      </c>
      <c r="L69" s="5">
        <f t="shared" si="22"/>
        <v>1.2092756947026593</v>
      </c>
      <c r="M69" s="5">
        <f t="shared" si="23"/>
        <v>1.2092756947026593</v>
      </c>
      <c r="N69" s="5">
        <f t="shared" si="24"/>
        <v>1.2092756947026593</v>
      </c>
    </row>
    <row r="70" spans="1:14" x14ac:dyDescent="0.3">
      <c r="A70" s="7">
        <v>68</v>
      </c>
      <c r="B70" s="5">
        <f t="shared" si="25"/>
        <v>0.11137751478448024</v>
      </c>
      <c r="C70" s="5">
        <f t="shared" si="26"/>
        <v>0.11137751478448024</v>
      </c>
      <c r="D70" s="5">
        <f t="shared" si="27"/>
        <v>5.5688757392240121E-2</v>
      </c>
      <c r="E70" s="5">
        <f t="shared" si="28"/>
        <v>2.784437869612006E-2</v>
      </c>
      <c r="F70" s="5">
        <f t="shared" si="16"/>
        <v>0.11137751478448024</v>
      </c>
      <c r="G70" s="5">
        <f t="shared" si="17"/>
        <v>5.5688757392240121E-2</v>
      </c>
      <c r="H70" s="5">
        <f t="shared" si="18"/>
        <v>2.784437869612006E-2</v>
      </c>
      <c r="I70" s="5">
        <f t="shared" si="19"/>
        <v>9.2102665481808246E-2</v>
      </c>
      <c r="J70" s="5">
        <f t="shared" si="20"/>
        <v>4.6051332740904123E-2</v>
      </c>
      <c r="K70" s="5">
        <f t="shared" si="21"/>
        <v>2.3025666370452062E-2</v>
      </c>
      <c r="L70" s="5">
        <f t="shared" si="22"/>
        <v>1.2092756947026586</v>
      </c>
      <c r="M70" s="5">
        <f t="shared" si="23"/>
        <v>1.2092756947026586</v>
      </c>
      <c r="N70" s="5">
        <f t="shared" si="24"/>
        <v>1.2092756947026586</v>
      </c>
    </row>
    <row r="71" spans="1:14" x14ac:dyDescent="0.3">
      <c r="A71" s="7">
        <v>69</v>
      </c>
      <c r="B71" s="5">
        <f t="shared" si="25"/>
        <v>0.10077854290485104</v>
      </c>
      <c r="C71" s="5">
        <f t="shared" si="26"/>
        <v>0.10077854290485104</v>
      </c>
      <c r="D71" s="5">
        <f t="shared" si="27"/>
        <v>5.038927145242552E-2</v>
      </c>
      <c r="E71" s="5">
        <f t="shared" si="28"/>
        <v>2.519463572621276E-2</v>
      </c>
      <c r="F71" s="5">
        <f t="shared" si="16"/>
        <v>0.10077854290485104</v>
      </c>
      <c r="G71" s="5">
        <f t="shared" si="17"/>
        <v>5.038927145242552E-2</v>
      </c>
      <c r="H71" s="5">
        <f t="shared" si="18"/>
        <v>2.519463572621276E-2</v>
      </c>
      <c r="I71" s="5">
        <f t="shared" si="19"/>
        <v>8.3337938028789069E-2</v>
      </c>
      <c r="J71" s="5">
        <f t="shared" si="20"/>
        <v>4.1668969014394534E-2</v>
      </c>
      <c r="K71" s="5">
        <f t="shared" si="21"/>
        <v>2.0834484507197267E-2</v>
      </c>
      <c r="L71" s="5">
        <f t="shared" si="22"/>
        <v>1.2092756947026588</v>
      </c>
      <c r="M71" s="5">
        <f t="shared" si="23"/>
        <v>1.2092756947026588</v>
      </c>
      <c r="N71" s="5">
        <f t="shared" si="24"/>
        <v>1.2092756947026588</v>
      </c>
    </row>
    <row r="72" spans="1:14" x14ac:dyDescent="0.3">
      <c r="A72" s="7">
        <v>70</v>
      </c>
      <c r="B72" s="5">
        <f t="shared" si="25"/>
        <v>9.1188196555451628E-2</v>
      </c>
      <c r="C72" s="5">
        <f t="shared" si="26"/>
        <v>9.1188196555451628E-2</v>
      </c>
      <c r="D72" s="5">
        <f t="shared" si="27"/>
        <v>4.5594098277725814E-2</v>
      </c>
      <c r="E72" s="5">
        <f t="shared" si="28"/>
        <v>2.2797049138862907E-2</v>
      </c>
      <c r="F72" s="5">
        <f t="shared" si="16"/>
        <v>9.1188196555451628E-2</v>
      </c>
      <c r="G72" s="5">
        <f t="shared" si="17"/>
        <v>4.5594098277725814E-2</v>
      </c>
      <c r="H72" s="5">
        <f t="shared" si="18"/>
        <v>2.2797049138862907E-2</v>
      </c>
      <c r="I72" s="5">
        <f t="shared" si="19"/>
        <v>7.5407284670410316E-2</v>
      </c>
      <c r="J72" s="5">
        <f t="shared" si="20"/>
        <v>3.7703642335205158E-2</v>
      </c>
      <c r="K72" s="5">
        <f t="shared" si="21"/>
        <v>1.8851821167602579E-2</v>
      </c>
      <c r="L72" s="5">
        <f t="shared" si="22"/>
        <v>1.2092756947026593</v>
      </c>
      <c r="M72" s="5">
        <f t="shared" si="23"/>
        <v>1.2092756947026593</v>
      </c>
      <c r="N72" s="5">
        <f t="shared" si="24"/>
        <v>1.2092756947026593</v>
      </c>
    </row>
    <row r="73" spans="1:14" x14ac:dyDescent="0.3">
      <c r="A73" s="7">
        <v>71</v>
      </c>
      <c r="B73" s="5">
        <f t="shared" si="25"/>
        <v>8.2510492326590384E-2</v>
      </c>
      <c r="C73" s="5">
        <f t="shared" si="26"/>
        <v>8.2510492326590384E-2</v>
      </c>
      <c r="D73" s="5">
        <f t="shared" si="27"/>
        <v>4.1255246163295192E-2</v>
      </c>
      <c r="E73" s="5">
        <f t="shared" si="28"/>
        <v>2.0627623081647596E-2</v>
      </c>
      <c r="F73" s="5">
        <f t="shared" si="16"/>
        <v>8.2510492326590384E-2</v>
      </c>
      <c r="G73" s="5">
        <f t="shared" si="17"/>
        <v>4.1255246163295192E-2</v>
      </c>
      <c r="H73" s="5">
        <f t="shared" si="18"/>
        <v>2.0627623081647596E-2</v>
      </c>
      <c r="I73" s="5">
        <f t="shared" si="19"/>
        <v>6.8231332762276664E-2</v>
      </c>
      <c r="J73" s="5">
        <f t="shared" si="20"/>
        <v>3.4115666381138332E-2</v>
      </c>
      <c r="K73" s="5">
        <f t="shared" si="21"/>
        <v>1.7057833190569166E-2</v>
      </c>
      <c r="L73" s="5">
        <f t="shared" si="22"/>
        <v>1.2092756947026586</v>
      </c>
      <c r="M73" s="5">
        <f t="shared" si="23"/>
        <v>1.2092756947026586</v>
      </c>
      <c r="N73" s="5">
        <f t="shared" si="24"/>
        <v>1.2092756947026586</v>
      </c>
    </row>
    <row r="74" spans="1:14" x14ac:dyDescent="0.3">
      <c r="A74" s="7">
        <v>72</v>
      </c>
      <c r="B74" s="5">
        <f t="shared" si="25"/>
        <v>7.4658580837667923E-2</v>
      </c>
      <c r="C74" s="5">
        <f t="shared" si="26"/>
        <v>7.4658580837667923E-2</v>
      </c>
      <c r="D74" s="5">
        <f t="shared" si="27"/>
        <v>3.7329290418833962E-2</v>
      </c>
      <c r="E74" s="5">
        <f t="shared" si="28"/>
        <v>1.8664645209416981E-2</v>
      </c>
      <c r="F74" s="5">
        <f t="shared" si="16"/>
        <v>7.4658580837667923E-2</v>
      </c>
      <c r="G74" s="5">
        <f t="shared" si="17"/>
        <v>3.7329290418833962E-2</v>
      </c>
      <c r="H74" s="5">
        <f t="shared" si="18"/>
        <v>1.8664645209416981E-2</v>
      </c>
      <c r="I74" s="5">
        <f t="shared" si="19"/>
        <v>6.1738262965770785E-2</v>
      </c>
      <c r="J74" s="5">
        <f t="shared" si="20"/>
        <v>3.0869131482885392E-2</v>
      </c>
      <c r="K74" s="5">
        <f t="shared" si="21"/>
        <v>1.5434565741442696E-2</v>
      </c>
      <c r="L74" s="5">
        <f t="shared" si="22"/>
        <v>1.2092756947026593</v>
      </c>
      <c r="M74" s="5">
        <f t="shared" si="23"/>
        <v>1.2092756947026593</v>
      </c>
      <c r="N74" s="5">
        <f t="shared" si="24"/>
        <v>1.2092756947026593</v>
      </c>
    </row>
    <row r="75" spans="1:14" x14ac:dyDescent="0.3">
      <c r="A75" s="7">
        <v>73</v>
      </c>
      <c r="B75" s="5">
        <f t="shared" si="25"/>
        <v>6.7553877519384367E-2</v>
      </c>
      <c r="C75" s="5">
        <f t="shared" si="26"/>
        <v>6.7553877519384367E-2</v>
      </c>
      <c r="D75" s="5">
        <f t="shared" si="27"/>
        <v>3.3776938759692184E-2</v>
      </c>
      <c r="E75" s="5">
        <f t="shared" si="28"/>
        <v>1.6888469379846092E-2</v>
      </c>
      <c r="F75" s="5">
        <f t="shared" si="16"/>
        <v>6.7553877519384367E-2</v>
      </c>
      <c r="G75" s="5">
        <f t="shared" si="17"/>
        <v>3.3776938759692184E-2</v>
      </c>
      <c r="H75" s="5">
        <f t="shared" si="18"/>
        <v>1.6888469379846092E-2</v>
      </c>
      <c r="I75" s="5">
        <f t="shared" si="19"/>
        <v>5.5863090455973138E-2</v>
      </c>
      <c r="J75" s="5">
        <f t="shared" si="20"/>
        <v>2.7931545227986569E-2</v>
      </c>
      <c r="K75" s="5">
        <f t="shared" si="21"/>
        <v>1.3965772613993285E-2</v>
      </c>
      <c r="L75" s="5">
        <f t="shared" si="22"/>
        <v>1.2092756947026584</v>
      </c>
      <c r="M75" s="5">
        <f t="shared" si="23"/>
        <v>1.2092756947026584</v>
      </c>
      <c r="N75" s="5">
        <f t="shared" si="24"/>
        <v>1.2092756947026584</v>
      </c>
    </row>
    <row r="76" spans="1:14" x14ac:dyDescent="0.3">
      <c r="A76" s="7">
        <v>74</v>
      </c>
      <c r="B76" s="5">
        <f t="shared" si="25"/>
        <v>6.1125276112957233E-2</v>
      </c>
      <c r="C76" s="5">
        <f t="shared" si="26"/>
        <v>6.1125276112957233E-2</v>
      </c>
      <c r="D76" s="5">
        <f t="shared" si="27"/>
        <v>3.0562638056478617E-2</v>
      </c>
      <c r="E76" s="5">
        <f t="shared" si="28"/>
        <v>1.5281319028239308E-2</v>
      </c>
      <c r="F76" s="5">
        <f t="shared" si="16"/>
        <v>6.1125276112957233E-2</v>
      </c>
      <c r="G76" s="5">
        <f t="shared" si="17"/>
        <v>3.0562638056478617E-2</v>
      </c>
      <c r="H76" s="5">
        <f t="shared" si="18"/>
        <v>1.5281319028239308E-2</v>
      </c>
      <c r="I76" s="5">
        <f t="shared" si="19"/>
        <v>5.054701453169199E-2</v>
      </c>
      <c r="J76" s="5">
        <f t="shared" si="20"/>
        <v>2.5273507265845995E-2</v>
      </c>
      <c r="K76" s="5">
        <f t="shared" si="21"/>
        <v>1.2636753632922998E-2</v>
      </c>
      <c r="L76" s="5">
        <f t="shared" si="22"/>
        <v>1.2092756947026591</v>
      </c>
      <c r="M76" s="5">
        <f t="shared" si="23"/>
        <v>1.2092756947026591</v>
      </c>
      <c r="N76" s="5">
        <f t="shared" si="24"/>
        <v>1.2092756947026591</v>
      </c>
    </row>
    <row r="77" spans="1:14" x14ac:dyDescent="0.3">
      <c r="A77" s="7">
        <v>75</v>
      </c>
      <c r="B77" s="5">
        <f t="shared" si="25"/>
        <v>5.5308437014783364E-2</v>
      </c>
      <c r="C77" s="5">
        <f t="shared" si="26"/>
        <v>5.5308437014783364E-2</v>
      </c>
      <c r="D77" s="5">
        <f t="shared" si="27"/>
        <v>2.7654218507391682E-2</v>
      </c>
      <c r="E77" s="5">
        <f t="shared" si="28"/>
        <v>1.3827109253695841E-2</v>
      </c>
      <c r="F77" s="5">
        <f t="shared" si="16"/>
        <v>5.5308437014783364E-2</v>
      </c>
      <c r="G77" s="5">
        <f t="shared" si="17"/>
        <v>2.7654218507391682E-2</v>
      </c>
      <c r="H77" s="5">
        <f t="shared" si="18"/>
        <v>1.3827109253695841E-2</v>
      </c>
      <c r="I77" s="5">
        <f t="shared" si="19"/>
        <v>4.5736830118282314E-2</v>
      </c>
      <c r="J77" s="5">
        <f t="shared" si="20"/>
        <v>2.2868415059141157E-2</v>
      </c>
      <c r="K77" s="5">
        <f t="shared" si="21"/>
        <v>1.1434207529570578E-2</v>
      </c>
      <c r="L77" s="5">
        <f t="shared" si="22"/>
        <v>1.2092756947026595</v>
      </c>
      <c r="M77" s="5">
        <f t="shared" si="23"/>
        <v>1.2092756947026595</v>
      </c>
      <c r="N77" s="5">
        <f t="shared" si="24"/>
        <v>1.2092756947026595</v>
      </c>
    </row>
    <row r="78" spans="1:14" x14ac:dyDescent="0.3">
      <c r="A78" s="7">
        <v>76</v>
      </c>
      <c r="B78" s="5">
        <f t="shared" si="25"/>
        <v>5.0045143344061037E-2</v>
      </c>
      <c r="C78" s="5">
        <f t="shared" si="26"/>
        <v>5.0045143344061037E-2</v>
      </c>
      <c r="D78" s="5">
        <f t="shared" si="27"/>
        <v>2.5022571672030518E-2</v>
      </c>
      <c r="E78" s="5">
        <f t="shared" si="28"/>
        <v>1.2511285836015259E-2</v>
      </c>
      <c r="F78" s="5">
        <f t="shared" si="16"/>
        <v>5.0045143344061037E-2</v>
      </c>
      <c r="G78" s="5">
        <f t="shared" si="17"/>
        <v>2.5022571672030518E-2</v>
      </c>
      <c r="H78" s="5">
        <f t="shared" si="18"/>
        <v>1.2511285836015259E-2</v>
      </c>
      <c r="I78" s="5">
        <f t="shared" si="19"/>
        <v>4.1384395273375875E-2</v>
      </c>
      <c r="J78" s="5">
        <f t="shared" si="20"/>
        <v>2.0692197636687937E-2</v>
      </c>
      <c r="K78" s="5">
        <f t="shared" si="21"/>
        <v>1.0346098818343969E-2</v>
      </c>
      <c r="L78" s="5">
        <f t="shared" si="22"/>
        <v>1.2092756947026586</v>
      </c>
      <c r="M78" s="5">
        <f t="shared" si="23"/>
        <v>1.2092756947026586</v>
      </c>
      <c r="N78" s="5">
        <f t="shared" si="24"/>
        <v>1.2092756947026586</v>
      </c>
    </row>
    <row r="79" spans="1:14" x14ac:dyDescent="0.3">
      <c r="A79" s="7">
        <v>77</v>
      </c>
      <c r="B79" s="5">
        <f t="shared" si="25"/>
        <v>4.5282718288679698E-2</v>
      </c>
      <c r="C79" s="5">
        <f t="shared" si="26"/>
        <v>4.5282718288679698E-2</v>
      </c>
      <c r="D79" s="5">
        <f t="shared" si="27"/>
        <v>2.2641359144339849E-2</v>
      </c>
      <c r="E79" s="5">
        <f t="shared" si="28"/>
        <v>1.1320679572169924E-2</v>
      </c>
      <c r="F79" s="5">
        <f t="shared" si="16"/>
        <v>4.5282718288679698E-2</v>
      </c>
      <c r="G79" s="5">
        <f t="shared" si="17"/>
        <v>2.2641359144339849E-2</v>
      </c>
      <c r="H79" s="5">
        <f t="shared" si="18"/>
        <v>1.1320679572169924E-2</v>
      </c>
      <c r="I79" s="5">
        <f t="shared" si="19"/>
        <v>3.7446149366141004E-2</v>
      </c>
      <c r="J79" s="5">
        <f t="shared" si="20"/>
        <v>1.8723074683070502E-2</v>
      </c>
      <c r="K79" s="5">
        <f t="shared" si="21"/>
        <v>9.3615373415352511E-3</v>
      </c>
      <c r="L79" s="5">
        <f t="shared" si="22"/>
        <v>1.2092756947026591</v>
      </c>
      <c r="M79" s="5">
        <f t="shared" si="23"/>
        <v>1.2092756947026591</v>
      </c>
      <c r="N79" s="5">
        <f t="shared" si="24"/>
        <v>1.2092756947026591</v>
      </c>
    </row>
    <row r="80" spans="1:14" x14ac:dyDescent="0.3">
      <c r="A80" s="7">
        <v>78</v>
      </c>
      <c r="B80" s="5">
        <f t="shared" si="25"/>
        <v>4.097349789797864E-2</v>
      </c>
      <c r="C80" s="5">
        <f t="shared" si="26"/>
        <v>4.097349789797864E-2</v>
      </c>
      <c r="D80" s="5">
        <f t="shared" si="27"/>
        <v>2.048674894898932E-2</v>
      </c>
      <c r="E80" s="5">
        <f t="shared" si="28"/>
        <v>1.024337447449466E-2</v>
      </c>
      <c r="F80" s="5">
        <f t="shared" si="16"/>
        <v>4.097349789797864E-2</v>
      </c>
      <c r="G80" s="5">
        <f t="shared" si="17"/>
        <v>2.048674894898932E-2</v>
      </c>
      <c r="H80" s="5">
        <f t="shared" si="18"/>
        <v>1.024337447449466E-2</v>
      </c>
      <c r="I80" s="5">
        <f t="shared" si="19"/>
        <v>3.3882677107847911E-2</v>
      </c>
      <c r="J80" s="5">
        <f t="shared" si="20"/>
        <v>1.6941338553923956E-2</v>
      </c>
      <c r="K80" s="5">
        <f t="shared" si="21"/>
        <v>8.4706692769619778E-3</v>
      </c>
      <c r="L80" s="5">
        <f t="shared" si="22"/>
        <v>1.2092756947026584</v>
      </c>
      <c r="M80" s="5">
        <f t="shared" si="23"/>
        <v>1.2092756947026584</v>
      </c>
      <c r="N80" s="5">
        <f t="shared" si="24"/>
        <v>1.2092756947026584</v>
      </c>
    </row>
    <row r="81" spans="1:14" x14ac:dyDescent="0.3">
      <c r="A81" s="7">
        <v>79</v>
      </c>
      <c r="B81" s="5">
        <f t="shared" si="25"/>
        <v>3.7074354045908822E-2</v>
      </c>
      <c r="C81" s="5">
        <f t="shared" si="26"/>
        <v>3.7074354045908822E-2</v>
      </c>
      <c r="D81" s="5">
        <f t="shared" si="27"/>
        <v>1.8537177022954411E-2</v>
      </c>
      <c r="E81" s="5">
        <f t="shared" si="28"/>
        <v>9.2685885114772056E-3</v>
      </c>
      <c r="F81" s="5">
        <f t="shared" si="16"/>
        <v>3.7074354045908822E-2</v>
      </c>
      <c r="G81" s="5">
        <f t="shared" si="17"/>
        <v>1.8537177022954411E-2</v>
      </c>
      <c r="H81" s="5">
        <f t="shared" si="18"/>
        <v>9.2685885114772056E-3</v>
      </c>
      <c r="I81" s="5">
        <f t="shared" si="19"/>
        <v>3.0658314070411214E-2</v>
      </c>
      <c r="J81" s="5">
        <f t="shared" si="20"/>
        <v>1.5329157035205607E-2</v>
      </c>
      <c r="K81" s="5">
        <f t="shared" si="21"/>
        <v>7.6645785176028035E-3</v>
      </c>
      <c r="L81" s="5">
        <f t="shared" si="22"/>
        <v>1.2092756947026588</v>
      </c>
      <c r="M81" s="5">
        <f t="shared" si="23"/>
        <v>1.2092756947026588</v>
      </c>
      <c r="N81" s="5">
        <f t="shared" si="24"/>
        <v>1.2092756947026588</v>
      </c>
    </row>
    <row r="82" spans="1:14" x14ac:dyDescent="0.3">
      <c r="A82" s="7">
        <v>80</v>
      </c>
      <c r="B82" s="5">
        <f t="shared" si="25"/>
        <v>3.3546262790251184E-2</v>
      </c>
      <c r="C82" s="5">
        <f t="shared" si="26"/>
        <v>3.3546262790251184E-2</v>
      </c>
      <c r="D82" s="5">
        <f t="shared" si="27"/>
        <v>1.6773131395125592E-2</v>
      </c>
      <c r="E82" s="5">
        <f t="shared" si="28"/>
        <v>8.3865656975627961E-3</v>
      </c>
      <c r="F82" s="5">
        <f t="shared" si="16"/>
        <v>3.3546262790251184E-2</v>
      </c>
      <c r="G82" s="5">
        <f t="shared" si="17"/>
        <v>1.6773131395125592E-2</v>
      </c>
      <c r="H82" s="5">
        <f t="shared" si="18"/>
        <v>8.3865656975627961E-3</v>
      </c>
      <c r="I82" s="5">
        <f t="shared" si="19"/>
        <v>2.7740789744806416E-2</v>
      </c>
      <c r="J82" s="5">
        <f t="shared" si="20"/>
        <v>1.3870394872403208E-2</v>
      </c>
      <c r="K82" s="5">
        <f t="shared" si="21"/>
        <v>6.9351974362016041E-3</v>
      </c>
      <c r="L82" s="5">
        <f t="shared" si="22"/>
        <v>1.2092756947026593</v>
      </c>
      <c r="M82" s="5">
        <f t="shared" si="23"/>
        <v>1.2092756947026593</v>
      </c>
      <c r="N82" s="5">
        <f t="shared" si="24"/>
        <v>1.2092756947026593</v>
      </c>
    </row>
    <row r="83" spans="1:14" x14ac:dyDescent="0.3">
      <c r="A83" s="7">
        <v>81</v>
      </c>
      <c r="B83" s="5">
        <f t="shared" si="25"/>
        <v>3.0353913807886677E-2</v>
      </c>
      <c r="C83" s="5">
        <f t="shared" si="26"/>
        <v>3.0353913807886677E-2</v>
      </c>
      <c r="D83" s="5">
        <f t="shared" si="27"/>
        <v>1.5176956903943339E-2</v>
      </c>
      <c r="E83" s="5">
        <f t="shared" si="28"/>
        <v>7.5884784519716694E-3</v>
      </c>
      <c r="F83" s="5">
        <f t="shared" si="16"/>
        <v>3.0353913807886677E-2</v>
      </c>
      <c r="G83" s="5">
        <f t="shared" si="17"/>
        <v>1.5176956903943339E-2</v>
      </c>
      <c r="H83" s="5">
        <f t="shared" si="18"/>
        <v>7.5884784519716694E-3</v>
      </c>
      <c r="I83" s="5">
        <f t="shared" si="19"/>
        <v>2.5100904566969062E-2</v>
      </c>
      <c r="J83" s="5">
        <f t="shared" si="20"/>
        <v>1.2550452283484531E-2</v>
      </c>
      <c r="K83" s="5">
        <f t="shared" si="21"/>
        <v>6.2752261417422656E-3</v>
      </c>
      <c r="L83" s="5">
        <f t="shared" si="22"/>
        <v>1.2092756947026597</v>
      </c>
      <c r="M83" s="5">
        <f t="shared" si="23"/>
        <v>1.2092756947026597</v>
      </c>
      <c r="N83" s="5">
        <f t="shared" si="24"/>
        <v>1.2092756947026597</v>
      </c>
    </row>
    <row r="84" spans="1:14" x14ac:dyDescent="0.3">
      <c r="A84" s="7">
        <v>82</v>
      </c>
      <c r="B84" s="5">
        <f t="shared" si="25"/>
        <v>2.7465356997214203E-2</v>
      </c>
      <c r="C84" s="5">
        <f t="shared" si="26"/>
        <v>2.7465356997214203E-2</v>
      </c>
      <c r="D84" s="5">
        <f t="shared" si="27"/>
        <v>1.3732678498607102E-2</v>
      </c>
      <c r="E84" s="5">
        <f t="shared" si="28"/>
        <v>6.8663392493035508E-3</v>
      </c>
      <c r="F84" s="5">
        <f t="shared" si="16"/>
        <v>2.7465356997214203E-2</v>
      </c>
      <c r="G84" s="5">
        <f t="shared" si="17"/>
        <v>1.3732678498607102E-2</v>
      </c>
      <c r="H84" s="5">
        <f t="shared" si="18"/>
        <v>6.8663392493035508E-3</v>
      </c>
      <c r="I84" s="5">
        <f t="shared" si="19"/>
        <v>2.2712237678743308E-2</v>
      </c>
      <c r="J84" s="5">
        <f t="shared" si="20"/>
        <v>1.1356118839371654E-2</v>
      </c>
      <c r="K84" s="5">
        <f t="shared" si="21"/>
        <v>5.6780594196858269E-3</v>
      </c>
      <c r="L84" s="5">
        <f t="shared" si="22"/>
        <v>1.2092756947026582</v>
      </c>
      <c r="M84" s="5">
        <f t="shared" si="23"/>
        <v>1.2092756947026582</v>
      </c>
      <c r="N84" s="5">
        <f t="shared" si="24"/>
        <v>1.2092756947026582</v>
      </c>
    </row>
    <row r="85" spans="1:14" x14ac:dyDescent="0.3">
      <c r="A85" s="7">
        <v>83</v>
      </c>
      <c r="B85" s="5">
        <f t="shared" si="25"/>
        <v>2.4851682710795187E-2</v>
      </c>
      <c r="C85" s="5">
        <f t="shared" si="26"/>
        <v>2.4851682710795187E-2</v>
      </c>
      <c r="D85" s="5">
        <f t="shared" si="27"/>
        <v>1.2425841355397593E-2</v>
      </c>
      <c r="E85" s="5">
        <f t="shared" si="28"/>
        <v>6.2129206776987966E-3</v>
      </c>
      <c r="F85" s="5">
        <f t="shared" si="16"/>
        <v>2.4851682710795187E-2</v>
      </c>
      <c r="G85" s="5">
        <f t="shared" si="17"/>
        <v>1.2425841355397593E-2</v>
      </c>
      <c r="H85" s="5">
        <f t="shared" si="18"/>
        <v>6.2129206776987966E-3</v>
      </c>
      <c r="I85" s="5">
        <f t="shared" si="19"/>
        <v>2.0550882499053132E-2</v>
      </c>
      <c r="J85" s="5">
        <f t="shared" si="20"/>
        <v>1.0275441249526566E-2</v>
      </c>
      <c r="K85" s="5">
        <f t="shared" si="21"/>
        <v>5.1377206247632829E-3</v>
      </c>
      <c r="L85" s="5">
        <f t="shared" si="22"/>
        <v>1.2092756947026586</v>
      </c>
      <c r="M85" s="5">
        <f t="shared" si="23"/>
        <v>1.2092756947026586</v>
      </c>
      <c r="N85" s="5">
        <f t="shared" si="24"/>
        <v>1.2092756947026586</v>
      </c>
    </row>
    <row r="86" spans="1:14" x14ac:dyDescent="0.3">
      <c r="A86" s="7">
        <v>84</v>
      </c>
      <c r="B86" s="5">
        <f t="shared" si="25"/>
        <v>2.2486732417884819E-2</v>
      </c>
      <c r="C86" s="5">
        <f t="shared" si="26"/>
        <v>2.2486732417884819E-2</v>
      </c>
      <c r="D86" s="5">
        <f t="shared" si="27"/>
        <v>1.124336620894241E-2</v>
      </c>
      <c r="E86" s="5">
        <f t="shared" si="28"/>
        <v>5.6216831044712048E-3</v>
      </c>
      <c r="F86" s="5">
        <f t="shared" si="16"/>
        <v>2.2486732417884819E-2</v>
      </c>
      <c r="G86" s="5">
        <f t="shared" si="17"/>
        <v>1.124336620894241E-2</v>
      </c>
      <c r="H86" s="5">
        <f t="shared" si="18"/>
        <v>5.6216831044712048E-3</v>
      </c>
      <c r="I86" s="5">
        <f t="shared" si="19"/>
        <v>1.8595207458803626E-2</v>
      </c>
      <c r="J86" s="5">
        <f t="shared" si="20"/>
        <v>9.297603729401813E-3</v>
      </c>
      <c r="K86" s="5">
        <f t="shared" si="21"/>
        <v>4.6488018647009065E-3</v>
      </c>
      <c r="L86" s="5">
        <f t="shared" si="22"/>
        <v>1.2092756947026588</v>
      </c>
      <c r="M86" s="5">
        <f t="shared" si="23"/>
        <v>1.2092756947026588</v>
      </c>
      <c r="N86" s="5">
        <f t="shared" si="24"/>
        <v>1.2092756947026588</v>
      </c>
    </row>
    <row r="87" spans="1:14" x14ac:dyDescent="0.3">
      <c r="A87" s="7">
        <v>85</v>
      </c>
      <c r="B87" s="5">
        <f t="shared" si="25"/>
        <v>2.0346836901064418E-2</v>
      </c>
      <c r="C87" s="5">
        <f t="shared" si="26"/>
        <v>2.0346836901064418E-2</v>
      </c>
      <c r="D87" s="5">
        <f t="shared" si="27"/>
        <v>1.0173418450532209E-2</v>
      </c>
      <c r="E87" s="5">
        <f t="shared" si="28"/>
        <v>5.0867092252661044E-3</v>
      </c>
      <c r="F87" s="5">
        <f t="shared" ref="F87:F102" si="29">ABS(C87)</f>
        <v>2.0346836901064418E-2</v>
      </c>
      <c r="G87" s="5">
        <f t="shared" ref="G87:G102" si="30">ABS(D87)</f>
        <v>1.0173418450532209E-2</v>
      </c>
      <c r="H87" s="5">
        <f t="shared" ref="H87:H102" si="31">ABS(E87)</f>
        <v>5.0867092252661044E-3</v>
      </c>
      <c r="I87" s="5">
        <f t="shared" ref="I87:I102" si="32">AVERAGE(F87:F91)</f>
        <v>1.6825639504866891E-2</v>
      </c>
      <c r="J87" s="5">
        <f t="shared" ref="J87:J102" si="33">AVERAGE(G87:G91)</f>
        <v>8.4128197524334456E-3</v>
      </c>
      <c r="K87" s="5">
        <f t="shared" ref="K87:K102" si="34">AVERAGE(H87:H91)</f>
        <v>4.2064098762167228E-3</v>
      </c>
      <c r="L87" s="5">
        <f t="shared" ref="L87:L102" si="35">C87/I87</f>
        <v>1.2092756947026593</v>
      </c>
      <c r="M87" s="5">
        <f t="shared" ref="M87:M102" si="36">D87/J87</f>
        <v>1.2092756947026593</v>
      </c>
      <c r="N87" s="5">
        <f t="shared" ref="N87:N102" si="37">E87/K87</f>
        <v>1.2092756947026593</v>
      </c>
    </row>
    <row r="88" spans="1:14" x14ac:dyDescent="0.3">
      <c r="A88" s="7">
        <v>86</v>
      </c>
      <c r="B88" s="5">
        <f t="shared" si="25"/>
        <v>1.8410579366757919E-2</v>
      </c>
      <c r="C88" s="5">
        <f t="shared" si="26"/>
        <v>1.8410579366757919E-2</v>
      </c>
      <c r="D88" s="5">
        <f t="shared" si="27"/>
        <v>9.2052896833789595E-3</v>
      </c>
      <c r="E88" s="5">
        <f t="shared" si="28"/>
        <v>4.6026448416894798E-3</v>
      </c>
      <c r="F88" s="5">
        <f t="shared" si="29"/>
        <v>1.8410579366757919E-2</v>
      </c>
      <c r="G88" s="5">
        <f t="shared" si="30"/>
        <v>9.2052896833789595E-3</v>
      </c>
      <c r="H88" s="5">
        <f t="shared" si="31"/>
        <v>4.6026448416894798E-3</v>
      </c>
      <c r="I88" s="5">
        <f t="shared" si="32"/>
        <v>1.5224468206387598E-2</v>
      </c>
      <c r="J88" s="5">
        <f t="shared" si="33"/>
        <v>7.6122341031937988E-3</v>
      </c>
      <c r="K88" s="5">
        <f t="shared" si="34"/>
        <v>3.8061170515968994E-3</v>
      </c>
      <c r="L88" s="5">
        <f t="shared" si="35"/>
        <v>1.2092756947026597</v>
      </c>
      <c r="M88" s="5">
        <f t="shared" si="36"/>
        <v>1.2092756947026597</v>
      </c>
      <c r="N88" s="5">
        <f t="shared" si="37"/>
        <v>1.2092756947026597</v>
      </c>
    </row>
    <row r="89" spans="1:14" x14ac:dyDescent="0.3">
      <c r="A89" s="7">
        <v>87</v>
      </c>
      <c r="B89" s="5">
        <f t="shared" si="25"/>
        <v>1.6658581098763323E-2</v>
      </c>
      <c r="C89" s="5">
        <f t="shared" si="26"/>
        <v>1.6658581098763323E-2</v>
      </c>
      <c r="D89" s="5">
        <f t="shared" si="27"/>
        <v>8.3292905493816613E-3</v>
      </c>
      <c r="E89" s="5">
        <f t="shared" si="28"/>
        <v>4.1646452746908307E-3</v>
      </c>
      <c r="F89" s="5">
        <f t="shared" si="29"/>
        <v>1.6658581098763323E-2</v>
      </c>
      <c r="G89" s="5">
        <f t="shared" si="30"/>
        <v>8.3292905493816613E-3</v>
      </c>
      <c r="H89" s="5">
        <f t="shared" si="31"/>
        <v>4.1646452746908307E-3</v>
      </c>
      <c r="I89" s="5">
        <f t="shared" si="32"/>
        <v>1.3775668502838309E-2</v>
      </c>
      <c r="J89" s="5">
        <f t="shared" si="33"/>
        <v>6.8878342514191544E-3</v>
      </c>
      <c r="K89" s="5">
        <f t="shared" si="34"/>
        <v>3.4439171257095772E-3</v>
      </c>
      <c r="L89" s="5">
        <f t="shared" si="35"/>
        <v>1.2092756947026582</v>
      </c>
      <c r="M89" s="5">
        <f t="shared" si="36"/>
        <v>1.2092756947026582</v>
      </c>
      <c r="N89" s="5">
        <f t="shared" si="37"/>
        <v>1.2092756947026582</v>
      </c>
    </row>
    <row r="90" spans="1:14" x14ac:dyDescent="0.3">
      <c r="A90" s="7">
        <v>88</v>
      </c>
      <c r="B90" s="5">
        <f t="shared" si="25"/>
        <v>1.507330750954765E-2</v>
      </c>
      <c r="C90" s="5">
        <f t="shared" si="26"/>
        <v>1.507330750954765E-2</v>
      </c>
      <c r="D90" s="5">
        <f t="shared" si="27"/>
        <v>7.536653754773825E-3</v>
      </c>
      <c r="E90" s="5">
        <f t="shared" si="28"/>
        <v>3.7683268773869125E-3</v>
      </c>
      <c r="F90" s="5">
        <f t="shared" si="29"/>
        <v>1.507330750954765E-2</v>
      </c>
      <c r="G90" s="5">
        <f t="shared" si="30"/>
        <v>7.536653754773825E-3</v>
      </c>
      <c r="H90" s="5">
        <f t="shared" si="31"/>
        <v>3.7683268773869125E-3</v>
      </c>
      <c r="I90" s="5">
        <f t="shared" si="32"/>
        <v>1.246474031982751E-2</v>
      </c>
      <c r="J90" s="5">
        <f t="shared" si="33"/>
        <v>6.2323701599137551E-3</v>
      </c>
      <c r="K90" s="5">
        <f t="shared" si="34"/>
        <v>3.1161850799568775E-3</v>
      </c>
      <c r="L90" s="5">
        <f t="shared" si="35"/>
        <v>1.2092756947026584</v>
      </c>
      <c r="M90" s="5">
        <f t="shared" si="36"/>
        <v>1.2092756947026584</v>
      </c>
      <c r="N90" s="5">
        <f t="shared" si="37"/>
        <v>1.2092756947026584</v>
      </c>
    </row>
    <row r="91" spans="1:14" x14ac:dyDescent="0.3">
      <c r="A91" s="7">
        <v>89</v>
      </c>
      <c r="B91" s="5">
        <f t="shared" si="25"/>
        <v>1.363889264820114E-2</v>
      </c>
      <c r="C91" s="5">
        <f t="shared" si="26"/>
        <v>1.363889264820114E-2</v>
      </c>
      <c r="D91" s="5">
        <f t="shared" si="27"/>
        <v>6.81944632410057E-3</v>
      </c>
      <c r="E91" s="5">
        <f t="shared" si="28"/>
        <v>3.409723162050285E-3</v>
      </c>
      <c r="F91" s="5">
        <f t="shared" si="29"/>
        <v>1.363889264820114E-2</v>
      </c>
      <c r="G91" s="5">
        <f t="shared" si="30"/>
        <v>6.81944632410057E-3</v>
      </c>
      <c r="H91" s="5">
        <f t="shared" si="31"/>
        <v>3.409723162050285E-3</v>
      </c>
      <c r="I91" s="5">
        <f t="shared" si="32"/>
        <v>1.1278563447481444E-2</v>
      </c>
      <c r="J91" s="5">
        <f t="shared" si="33"/>
        <v>5.6392817237407222E-3</v>
      </c>
      <c r="K91" s="5">
        <f t="shared" si="34"/>
        <v>2.8196408618703611E-3</v>
      </c>
      <c r="L91" s="5">
        <f t="shared" si="35"/>
        <v>1.2092756947026591</v>
      </c>
      <c r="M91" s="5">
        <f t="shared" si="36"/>
        <v>1.2092756947026591</v>
      </c>
      <c r="N91" s="5">
        <f t="shared" si="37"/>
        <v>1.2092756947026591</v>
      </c>
    </row>
    <row r="92" spans="1:14" x14ac:dyDescent="0.3">
      <c r="A92" s="2">
        <v>90</v>
      </c>
      <c r="B92" s="5">
        <f t="shared" si="25"/>
        <v>1.2340980408667957E-2</v>
      </c>
      <c r="C92" s="5">
        <f t="shared" si="26"/>
        <v>1.2340980408667957E-2</v>
      </c>
      <c r="D92" s="5">
        <f t="shared" si="27"/>
        <v>6.1704902043339784E-3</v>
      </c>
      <c r="E92" s="5">
        <f t="shared" si="28"/>
        <v>3.0852451021669892E-3</v>
      </c>
      <c r="F92" s="5">
        <f t="shared" si="29"/>
        <v>1.2340980408667957E-2</v>
      </c>
      <c r="G92" s="5">
        <f t="shared" si="30"/>
        <v>6.1704902043339784E-3</v>
      </c>
      <c r="H92" s="5">
        <f t="shared" si="31"/>
        <v>3.0852451021669892E-3</v>
      </c>
      <c r="I92" s="5">
        <f t="shared" si="32"/>
        <v>1.0205266228973862E-2</v>
      </c>
      <c r="J92" s="5">
        <f t="shared" si="33"/>
        <v>5.1026331144869309E-3</v>
      </c>
      <c r="K92" s="5">
        <f t="shared" si="34"/>
        <v>2.5513165572434654E-3</v>
      </c>
      <c r="L92" s="5">
        <f t="shared" si="35"/>
        <v>1.2092756947026595</v>
      </c>
      <c r="M92" s="5">
        <f t="shared" si="36"/>
        <v>1.2092756947026595</v>
      </c>
      <c r="N92" s="5">
        <f t="shared" si="37"/>
        <v>1.2092756947026595</v>
      </c>
    </row>
    <row r="93" spans="1:14" x14ac:dyDescent="0.3">
      <c r="A93" s="2">
        <v>91</v>
      </c>
      <c r="B93" s="5">
        <f t="shared" si="25"/>
        <v>1.1166580849011478E-2</v>
      </c>
      <c r="C93" s="5">
        <f t="shared" si="26"/>
        <v>1.1166580849011478E-2</v>
      </c>
      <c r="D93" s="5">
        <f t="shared" si="27"/>
        <v>5.583290424505739E-3</v>
      </c>
      <c r="E93" s="5">
        <f t="shared" si="28"/>
        <v>2.7916452122528695E-3</v>
      </c>
      <c r="F93" s="5">
        <f t="shared" si="29"/>
        <v>1.1166580849011478E-2</v>
      </c>
      <c r="G93" s="5">
        <f t="shared" si="30"/>
        <v>5.583290424505739E-3</v>
      </c>
      <c r="H93" s="5">
        <f t="shared" si="31"/>
        <v>2.7916452122528695E-3</v>
      </c>
      <c r="I93" s="5">
        <f t="shared" si="32"/>
        <v>9.2341067449942839E-3</v>
      </c>
      <c r="J93" s="5">
        <f t="shared" si="33"/>
        <v>4.6170533724971419E-3</v>
      </c>
      <c r="K93" s="5">
        <f t="shared" si="34"/>
        <v>2.308526686248571E-3</v>
      </c>
      <c r="L93" s="5">
        <f t="shared" si="35"/>
        <v>1.2092756947026597</v>
      </c>
      <c r="M93" s="5">
        <f t="shared" si="36"/>
        <v>1.2092756947026597</v>
      </c>
      <c r="N93" s="5">
        <f t="shared" si="37"/>
        <v>1.2092756947026597</v>
      </c>
    </row>
    <row r="94" spans="1:14" x14ac:dyDescent="0.3">
      <c r="A94" s="2">
        <v>92</v>
      </c>
      <c r="B94" s="5">
        <f t="shared" si="25"/>
        <v>1.0103940183709324E-2</v>
      </c>
      <c r="C94" s="5">
        <f t="shared" si="26"/>
        <v>1.0103940183709324E-2</v>
      </c>
      <c r="D94" s="5">
        <f t="shared" si="27"/>
        <v>5.0519700918546621E-3</v>
      </c>
      <c r="E94" s="5">
        <f t="shared" si="28"/>
        <v>2.5259850459273311E-3</v>
      </c>
      <c r="F94" s="5">
        <f t="shared" si="29"/>
        <v>1.0103940183709324E-2</v>
      </c>
      <c r="G94" s="5">
        <f t="shared" si="30"/>
        <v>5.0519700918546621E-3</v>
      </c>
      <c r="H94" s="5">
        <f t="shared" si="31"/>
        <v>2.5259850459273311E-3</v>
      </c>
      <c r="I94" s="5">
        <f t="shared" si="32"/>
        <v>8.3553653050090632E-3</v>
      </c>
      <c r="J94" s="5">
        <f t="shared" si="33"/>
        <v>4.1776826525045316E-3</v>
      </c>
      <c r="K94" s="5">
        <f t="shared" si="34"/>
        <v>2.0888413262522658E-3</v>
      </c>
      <c r="L94" s="5">
        <f t="shared" si="35"/>
        <v>1.2092756947026584</v>
      </c>
      <c r="M94" s="5">
        <f t="shared" si="36"/>
        <v>1.2092756947026584</v>
      </c>
      <c r="N94" s="5">
        <f t="shared" si="37"/>
        <v>1.2092756947026584</v>
      </c>
    </row>
    <row r="95" spans="1:14" x14ac:dyDescent="0.3">
      <c r="A95" s="2">
        <v>93</v>
      </c>
      <c r="B95" s="5">
        <f t="shared" si="25"/>
        <v>9.1424231478173263E-3</v>
      </c>
      <c r="C95" s="5">
        <f t="shared" si="26"/>
        <v>9.1424231478173263E-3</v>
      </c>
      <c r="D95" s="5">
        <f t="shared" si="27"/>
        <v>4.5712115739086632E-3</v>
      </c>
      <c r="E95" s="5">
        <f t="shared" si="28"/>
        <v>2.2856057869543316E-3</v>
      </c>
      <c r="F95" s="5">
        <f t="shared" si="29"/>
        <v>9.1424231478173263E-3</v>
      </c>
      <c r="G95" s="5">
        <f t="shared" si="30"/>
        <v>4.5712115739086632E-3</v>
      </c>
      <c r="H95" s="5">
        <f t="shared" si="31"/>
        <v>2.2856057869543316E-3</v>
      </c>
      <c r="I95" s="5">
        <f t="shared" si="32"/>
        <v>7.5602471693316381E-3</v>
      </c>
      <c r="J95" s="5">
        <f t="shared" si="33"/>
        <v>3.780123584665819E-3</v>
      </c>
      <c r="K95" s="5">
        <f t="shared" si="34"/>
        <v>1.8900617923329095E-3</v>
      </c>
      <c r="L95" s="5">
        <f t="shared" si="35"/>
        <v>1.2092756947026588</v>
      </c>
      <c r="M95" s="5">
        <f t="shared" si="36"/>
        <v>1.2092756947026588</v>
      </c>
      <c r="N95" s="5">
        <f t="shared" si="37"/>
        <v>1.2092756947026588</v>
      </c>
    </row>
    <row r="96" spans="1:14" x14ac:dyDescent="0.3">
      <c r="A96" s="2">
        <v>94</v>
      </c>
      <c r="B96" s="5">
        <f t="shared" si="25"/>
        <v>8.2724065556632233E-3</v>
      </c>
      <c r="C96" s="5">
        <f t="shared" si="26"/>
        <v>8.2724065556632233E-3</v>
      </c>
      <c r="D96" s="5">
        <f t="shared" si="27"/>
        <v>4.1362032778316116E-3</v>
      </c>
      <c r="E96" s="5">
        <f t="shared" si="28"/>
        <v>2.0681016389158058E-3</v>
      </c>
      <c r="F96" s="5">
        <f t="shared" si="29"/>
        <v>8.2724065556632233E-3</v>
      </c>
      <c r="G96" s="5">
        <f t="shared" si="30"/>
        <v>4.1362032778316116E-3</v>
      </c>
      <c r="H96" s="5">
        <f t="shared" si="31"/>
        <v>2.0681016389158058E-3</v>
      </c>
      <c r="I96" s="5">
        <f t="shared" si="32"/>
        <v>6.8407945284117118E-3</v>
      </c>
      <c r="J96" s="5">
        <f t="shared" si="33"/>
        <v>3.4203972642058559E-3</v>
      </c>
      <c r="K96" s="5">
        <f t="shared" si="34"/>
        <v>1.710198632102928E-3</v>
      </c>
      <c r="L96" s="5">
        <f t="shared" si="35"/>
        <v>1.2092756947026593</v>
      </c>
      <c r="M96" s="5">
        <f t="shared" si="36"/>
        <v>1.2092756947026593</v>
      </c>
      <c r="N96" s="5">
        <f t="shared" si="37"/>
        <v>1.2092756947026593</v>
      </c>
    </row>
    <row r="97" spans="1:14" x14ac:dyDescent="0.3">
      <c r="A97" s="2">
        <v>95</v>
      </c>
      <c r="B97" s="5">
        <f t="shared" si="25"/>
        <v>7.4851829887700597E-3</v>
      </c>
      <c r="C97" s="5">
        <f t="shared" si="26"/>
        <v>7.4851829887700597E-3</v>
      </c>
      <c r="D97" s="5">
        <f t="shared" si="27"/>
        <v>3.7425914943850298E-3</v>
      </c>
      <c r="E97" s="5">
        <f t="shared" si="28"/>
        <v>1.8712957471925149E-3</v>
      </c>
      <c r="F97" s="5">
        <f t="shared" si="29"/>
        <v>7.4851829887700597E-3</v>
      </c>
      <c r="G97" s="5">
        <f t="shared" si="30"/>
        <v>3.7425914943850298E-3</v>
      </c>
      <c r="H97" s="5">
        <f t="shared" si="31"/>
        <v>1.8712957471925149E-3</v>
      </c>
      <c r="I97" s="5">
        <f t="shared" si="32"/>
        <v>6.1898068584025721E-3</v>
      </c>
      <c r="J97" s="5">
        <f t="shared" si="33"/>
        <v>3.094903429201286E-3</v>
      </c>
      <c r="K97" s="5">
        <f t="shared" si="34"/>
        <v>1.547451714600643E-3</v>
      </c>
      <c r="L97" s="5">
        <f t="shared" si="35"/>
        <v>1.2092756947026599</v>
      </c>
      <c r="M97" s="5">
        <f t="shared" si="36"/>
        <v>1.2092756947026599</v>
      </c>
      <c r="N97" s="5">
        <f t="shared" si="37"/>
        <v>1.2092756947026599</v>
      </c>
    </row>
    <row r="98" spans="1:14" x14ac:dyDescent="0.3">
      <c r="A98" s="2">
        <v>96</v>
      </c>
      <c r="B98" s="5">
        <f t="shared" si="25"/>
        <v>6.7728736490853779E-3</v>
      </c>
      <c r="C98" s="5">
        <f t="shared" si="26"/>
        <v>6.7728736490853779E-3</v>
      </c>
      <c r="D98" s="5">
        <f t="shared" si="27"/>
        <v>3.3864368245426889E-3</v>
      </c>
      <c r="E98" s="5">
        <f t="shared" si="28"/>
        <v>1.6932184122713445E-3</v>
      </c>
      <c r="F98" s="5">
        <f t="shared" si="29"/>
        <v>6.7728736490853779E-3</v>
      </c>
      <c r="G98" s="5">
        <f t="shared" si="30"/>
        <v>3.3864368245426889E-3</v>
      </c>
      <c r="H98" s="5">
        <f t="shared" si="31"/>
        <v>1.6932184122713445E-3</v>
      </c>
      <c r="I98" s="5">
        <f t="shared" si="32"/>
        <v>5.6007688558982567E-3</v>
      </c>
      <c r="J98" s="5">
        <f t="shared" si="33"/>
        <v>2.8003844279491283E-3</v>
      </c>
      <c r="K98" s="5">
        <f t="shared" si="34"/>
        <v>1.4001922139745642E-3</v>
      </c>
      <c r="L98" s="5">
        <f t="shared" si="35"/>
        <v>1.2092756947026584</v>
      </c>
      <c r="M98" s="5">
        <f t="shared" si="36"/>
        <v>1.2092756947026584</v>
      </c>
      <c r="N98" s="5">
        <f t="shared" si="37"/>
        <v>1.2092756947026584</v>
      </c>
    </row>
    <row r="99" spans="1:14" x14ac:dyDescent="0.3">
      <c r="A99" s="2">
        <v>97</v>
      </c>
      <c r="B99" s="5">
        <f t="shared" si="25"/>
        <v>6.1283495053222024E-3</v>
      </c>
      <c r="C99" s="5">
        <f t="shared" si="26"/>
        <v>6.1283495053222024E-3</v>
      </c>
      <c r="D99" s="5">
        <f t="shared" si="27"/>
        <v>3.0641747526611012E-3</v>
      </c>
      <c r="E99" s="5">
        <f t="shared" si="28"/>
        <v>1.5320873763305506E-3</v>
      </c>
      <c r="F99" s="5">
        <f t="shared" si="29"/>
        <v>6.1283495053222024E-3</v>
      </c>
      <c r="G99" s="5">
        <f t="shared" si="30"/>
        <v>3.0641747526611012E-3</v>
      </c>
      <c r="H99" s="5">
        <f t="shared" si="31"/>
        <v>1.5320873763305506E-3</v>
      </c>
      <c r="I99" s="5">
        <f t="shared" si="32"/>
        <v>5.3077426576014775E-3</v>
      </c>
      <c r="J99" s="5">
        <f t="shared" si="33"/>
        <v>2.6538713288007387E-3</v>
      </c>
      <c r="K99" s="5">
        <f t="shared" si="34"/>
        <v>1.3269356644003694E-3</v>
      </c>
      <c r="L99" s="5">
        <f t="shared" si="35"/>
        <v>1.1546056206296087</v>
      </c>
      <c r="M99" s="5">
        <f t="shared" si="36"/>
        <v>1.1546056206296087</v>
      </c>
      <c r="N99" s="5">
        <f t="shared" si="37"/>
        <v>1.1546056206296087</v>
      </c>
    </row>
    <row r="100" spans="1:14" x14ac:dyDescent="0.3">
      <c r="A100" s="2">
        <v>98</v>
      </c>
      <c r="B100" s="5">
        <f t="shared" si="25"/>
        <v>5.5451599432176941E-3</v>
      </c>
      <c r="C100" s="5">
        <f t="shared" si="26"/>
        <v>5.5451599432176941E-3</v>
      </c>
      <c r="D100" s="5">
        <f t="shared" si="27"/>
        <v>2.772579971608847E-3</v>
      </c>
      <c r="E100" s="5">
        <f t="shared" si="28"/>
        <v>1.3862899858044235E-3</v>
      </c>
      <c r="F100" s="5">
        <f t="shared" si="29"/>
        <v>5.5451599432176941E-3</v>
      </c>
      <c r="G100" s="5">
        <f t="shared" si="30"/>
        <v>2.772579971608847E-3</v>
      </c>
      <c r="H100" s="5">
        <f t="shared" si="31"/>
        <v>1.3862899858044235E-3</v>
      </c>
      <c r="I100" s="5">
        <f t="shared" si="32"/>
        <v>5.0342070416945694E-3</v>
      </c>
      <c r="J100" s="5">
        <f t="shared" si="33"/>
        <v>2.5171035208472847E-3</v>
      </c>
      <c r="K100" s="5">
        <f t="shared" si="34"/>
        <v>1.2585517604236424E-3</v>
      </c>
      <c r="L100" s="5">
        <f t="shared" si="35"/>
        <v>1.101496203332776</v>
      </c>
      <c r="M100" s="5">
        <f t="shared" si="36"/>
        <v>1.101496203332776</v>
      </c>
      <c r="N100" s="5">
        <f t="shared" si="37"/>
        <v>1.101496203332776</v>
      </c>
    </row>
    <row r="101" spans="1:14" x14ac:dyDescent="0.3">
      <c r="A101" s="2">
        <v>99</v>
      </c>
      <c r="B101" s="5">
        <f t="shared" si="25"/>
        <v>5.017468205617528E-3</v>
      </c>
      <c r="C101" s="5">
        <f t="shared" si="26"/>
        <v>5.017468205617528E-3</v>
      </c>
      <c r="D101" s="5">
        <f t="shared" si="27"/>
        <v>2.508734102808764E-3</v>
      </c>
      <c r="E101" s="5">
        <f t="shared" si="28"/>
        <v>1.254367051404382E-3</v>
      </c>
      <c r="F101" s="5">
        <f t="shared" si="29"/>
        <v>5.017468205617528E-3</v>
      </c>
      <c r="G101" s="5">
        <f t="shared" si="30"/>
        <v>2.508734102808764E-3</v>
      </c>
      <c r="H101" s="5">
        <f t="shared" si="31"/>
        <v>1.254367051404382E-3</v>
      </c>
      <c r="I101" s="5">
        <f t="shared" si="32"/>
        <v>4.7787305909330067E-3</v>
      </c>
      <c r="J101" s="5">
        <f t="shared" si="33"/>
        <v>2.3893652954665033E-3</v>
      </c>
      <c r="K101" s="5">
        <f t="shared" si="34"/>
        <v>1.1946826477332517E-3</v>
      </c>
      <c r="L101" s="5">
        <f t="shared" si="35"/>
        <v>1.0499583749578798</v>
      </c>
      <c r="M101" s="5">
        <f t="shared" si="36"/>
        <v>1.0499583749578798</v>
      </c>
      <c r="N101" s="5">
        <f t="shared" si="37"/>
        <v>1.0499583749578798</v>
      </c>
    </row>
    <row r="102" spans="1:14" x14ac:dyDescent="0.3">
      <c r="A102" s="2">
        <v>100</v>
      </c>
      <c r="B102" s="5">
        <f t="shared" si="25"/>
        <v>4.5399929762484853E-3</v>
      </c>
      <c r="C102" s="5">
        <f t="shared" si="26"/>
        <v>4.5399929762484853E-3</v>
      </c>
      <c r="D102" s="5">
        <f t="shared" si="27"/>
        <v>2.2699964881242427E-3</v>
      </c>
      <c r="E102" s="5">
        <f t="shared" si="28"/>
        <v>1.1349982440621213E-3</v>
      </c>
      <c r="F102" s="5">
        <f t="shared" si="29"/>
        <v>4.5399929762484853E-3</v>
      </c>
      <c r="G102" s="5">
        <f t="shared" si="30"/>
        <v>2.2699964881242427E-3</v>
      </c>
      <c r="H102" s="5">
        <f t="shared" si="31"/>
        <v>1.1349982440621213E-3</v>
      </c>
      <c r="I102" s="5">
        <f t="shared" si="32"/>
        <v>4.5399929762484853E-3</v>
      </c>
      <c r="J102" s="5">
        <f t="shared" si="33"/>
        <v>2.2699964881242427E-3</v>
      </c>
      <c r="K102" s="5">
        <f t="shared" si="34"/>
        <v>1.1349982440621213E-3</v>
      </c>
      <c r="L102" s="5">
        <f t="shared" si="35"/>
        <v>1</v>
      </c>
      <c r="M102" s="5">
        <f t="shared" si="36"/>
        <v>1</v>
      </c>
      <c r="N102" s="5">
        <f t="shared" si="37"/>
        <v>1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AGC</vt:lpstr>
    </vt:vector>
  </TitlesOfParts>
  <Company>KFUPM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Abdullatif Al-Shuhail</dc:creator>
  <cp:lastModifiedBy>Abdullatif Al-Shuhail</cp:lastModifiedBy>
  <dcterms:created xsi:type="dcterms:W3CDTF">2002-03-03T04:43:34Z</dcterms:created>
  <dcterms:modified xsi:type="dcterms:W3CDTF">2016-02-10T05:27:36Z</dcterms:modified>
</cp:coreProperties>
</file>