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6345" activeTab="0"/>
  </bookViews>
  <sheets>
    <sheet name="Jan-Jun" sheetId="1" r:id="rId1"/>
    <sheet name="Sheet2" sheetId="2" r:id="rId2"/>
    <sheet name="Sheet3" sheetId="3" r:id="rId3"/>
  </sheets>
  <definedNames>
    <definedName name="solver_adj" localSheetId="0" hidden="1">'Jan-Jun'!$B$19:$G$19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'Jan-Jun'!$H$19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90569</definedName>
  </definedNames>
  <calcPr fullCalcOnLoad="1"/>
</workbook>
</file>

<file path=xl/sharedStrings.xml><?xml version="1.0" encoding="utf-8"?>
<sst xmlns="http://schemas.openxmlformats.org/spreadsheetml/2006/main" count="33" uniqueCount="33">
  <si>
    <t>DVD Direct</t>
  </si>
  <si>
    <t>Income</t>
  </si>
  <si>
    <t>Expenses</t>
  </si>
  <si>
    <t>Administrative</t>
  </si>
  <si>
    <t>Overhead</t>
  </si>
  <si>
    <t>Loss &amp; Damage</t>
  </si>
  <si>
    <t>Free Trials</t>
  </si>
  <si>
    <t xml:space="preserve">Basic </t>
  </si>
  <si>
    <t>Advanced</t>
  </si>
  <si>
    <t>Sales</t>
  </si>
  <si>
    <t>JAN</t>
  </si>
  <si>
    <t>FEB</t>
  </si>
  <si>
    <t>MAR</t>
  </si>
  <si>
    <t>TOTAL</t>
  </si>
  <si>
    <t>Total Memberships</t>
  </si>
  <si>
    <t>Advertising</t>
  </si>
  <si>
    <t>Miscellaneous</t>
  </si>
  <si>
    <t>Shipping Materials</t>
  </si>
  <si>
    <t>Shipping Costs</t>
  </si>
  <si>
    <t>Database Administration</t>
  </si>
  <si>
    <t>Payroll</t>
  </si>
  <si>
    <t>APR</t>
  </si>
  <si>
    <t>MAY</t>
  </si>
  <si>
    <t>JUN</t>
  </si>
  <si>
    <t>Total Expenses</t>
  </si>
  <si>
    <t>January through June</t>
  </si>
  <si>
    <t>Total Income</t>
  </si>
  <si>
    <t>Membership Income</t>
  </si>
  <si>
    <t>Memberships</t>
  </si>
  <si>
    <t>Net Income</t>
  </si>
  <si>
    <t>Basic Membership Price</t>
  </si>
  <si>
    <t xml:space="preserve">Advanced Membership Price </t>
  </si>
  <si>
    <t>New Products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</si>
</sst>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name val="Arial Rounded MT Bold"/>
      <family val="2"/>
    </font>
    <font>
      <sz val="36"/>
      <name val="Arial Rounded MT Bold"/>
      <family val="2"/>
    </font>
    <font>
      <sz val="24"/>
      <name val="Arial Rounded MT Bold"/>
      <family val="2"/>
    </font>
    <font>
      <sz val="14"/>
      <color indexed="44"/>
      <name val="Arial Rounded MT Bold"/>
      <family val="2"/>
    </font>
    <font>
      <sz val="16"/>
      <name val="Arial Rounded MT Bold"/>
      <family val="2"/>
    </font>
    <font>
      <sz val="36"/>
      <name val="Eras Demi ITC"/>
      <family val="2"/>
    </font>
    <font>
      <sz val="24"/>
      <name val="Eras Demi ITC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6" fillId="4" borderId="0" xfId="0" applyFont="1" applyFill="1" applyAlignment="1">
      <alignment horizontal="left" indent="1"/>
    </xf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left" indent="2"/>
    </xf>
    <xf numFmtId="41" fontId="6" fillId="5" borderId="0" xfId="16" applyFont="1" applyFill="1" applyAlignment="1">
      <alignment horizontal="center"/>
    </xf>
    <xf numFmtId="0" fontId="6" fillId="5" borderId="0" xfId="0" applyFont="1" applyFill="1" applyAlignment="1">
      <alignment horizontal="left" indent="1"/>
    </xf>
    <xf numFmtId="44" fontId="6" fillId="5" borderId="0" xfId="17" applyFont="1" applyFill="1" applyAlignment="1">
      <alignment horizontal="center"/>
    </xf>
    <xf numFmtId="0" fontId="6" fillId="6" borderId="0" xfId="0" applyFont="1" applyFill="1" applyAlignment="1">
      <alignment horizontal="left" indent="1"/>
    </xf>
    <xf numFmtId="0" fontId="7" fillId="2" borderId="0" xfId="0" applyFont="1" applyFill="1" applyAlignment="1">
      <alignment horizontal="left"/>
    </xf>
    <xf numFmtId="0" fontId="6" fillId="6" borderId="0" xfId="0" applyFont="1" applyFill="1" applyAlignment="1">
      <alignment/>
    </xf>
    <xf numFmtId="0" fontId="6" fillId="6" borderId="0" xfId="0" applyFont="1" applyFill="1" applyAlignment="1">
      <alignment horizontal="center"/>
    </xf>
    <xf numFmtId="165" fontId="6" fillId="5" borderId="0" xfId="17" applyNumberFormat="1" applyFont="1" applyFill="1" applyAlignment="1">
      <alignment horizontal="center"/>
    </xf>
    <xf numFmtId="165" fontId="6" fillId="6" borderId="0" xfId="17" applyNumberFormat="1" applyFont="1" applyFill="1" applyAlignment="1">
      <alignment horizontal="center"/>
    </xf>
    <xf numFmtId="165" fontId="2" fillId="0" borderId="0" xfId="0" applyNumberFormat="1" applyFont="1" applyAlignment="1">
      <alignment/>
    </xf>
    <xf numFmtId="165" fontId="6" fillId="6" borderId="0" xfId="17" applyNumberFormat="1" applyFont="1" applyFill="1" applyAlignment="1">
      <alignment horizontal="left" indent="1"/>
    </xf>
    <xf numFmtId="0" fontId="8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85725</xdr:rowOff>
    </xdr:from>
    <xdr:to>
      <xdr:col>0</xdr:col>
      <xdr:colOff>2543175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20097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0" zoomScaleNormal="70" workbookViewId="0" topLeftCell="A1">
      <selection activeCell="A4" sqref="A4"/>
    </sheetView>
  </sheetViews>
  <sheetFormatPr defaultColWidth="9.140625" defaultRowHeight="12.75"/>
  <cols>
    <col min="1" max="1" width="48.7109375" style="4" bestFit="1" customWidth="1"/>
    <col min="2" max="2" width="25.8515625" style="4" customWidth="1"/>
    <col min="3" max="3" width="27.8515625" style="4" bestFit="1" customWidth="1"/>
    <col min="4" max="4" width="26.00390625" style="4" bestFit="1" customWidth="1"/>
    <col min="5" max="5" width="27.8515625" style="4" bestFit="1" customWidth="1"/>
    <col min="6" max="6" width="20.421875" style="4" customWidth="1"/>
    <col min="7" max="8" width="27.8515625" style="4" bestFit="1" customWidth="1"/>
    <col min="9" max="16384" width="9.140625" style="4" customWidth="1"/>
  </cols>
  <sheetData>
    <row r="1" spans="1:8" ht="87.75" customHeight="1">
      <c r="A1" s="1"/>
      <c r="B1" s="15" t="s">
        <v>0</v>
      </c>
      <c r="C1" s="15"/>
      <c r="D1" s="15"/>
      <c r="E1" s="2"/>
      <c r="F1" s="2"/>
      <c r="G1" s="2"/>
      <c r="H1" s="3"/>
    </row>
    <row r="2" spans="1:8" ht="42.75" customHeight="1">
      <c r="A2" s="1"/>
      <c r="B2" s="22" t="s">
        <v>25</v>
      </c>
      <c r="C2" s="22"/>
      <c r="D2" s="22"/>
      <c r="E2" s="3"/>
      <c r="F2" s="3"/>
      <c r="G2" s="3"/>
      <c r="H2" s="5"/>
    </row>
    <row r="3" spans="1:8" ht="21.75" customHeight="1">
      <c r="A3" s="6"/>
      <c r="B3" s="7" t="s">
        <v>10</v>
      </c>
      <c r="C3" s="7" t="s">
        <v>11</v>
      </c>
      <c r="D3" s="7" t="s">
        <v>12</v>
      </c>
      <c r="E3" s="7" t="s">
        <v>21</v>
      </c>
      <c r="F3" s="7" t="s">
        <v>22</v>
      </c>
      <c r="G3" s="7" t="s">
        <v>23</v>
      </c>
      <c r="H3" s="7" t="s">
        <v>13</v>
      </c>
    </row>
    <row r="4" spans="1:8" ht="19.5">
      <c r="A4" s="16" t="s">
        <v>1</v>
      </c>
      <c r="B4" s="17"/>
      <c r="C4" s="17"/>
      <c r="D4" s="17"/>
      <c r="E4" s="17"/>
      <c r="F4" s="17"/>
      <c r="G4" s="17"/>
      <c r="H4" s="17"/>
    </row>
    <row r="5" spans="1:8" ht="19.5">
      <c r="A5" s="8" t="s">
        <v>28</v>
      </c>
      <c r="B5" s="9"/>
      <c r="C5" s="9"/>
      <c r="D5" s="9"/>
      <c r="E5" s="9"/>
      <c r="F5" s="9"/>
      <c r="G5" s="9"/>
      <c r="H5" s="9"/>
    </row>
    <row r="6" spans="1:8" ht="19.5">
      <c r="A6" s="10" t="s">
        <v>6</v>
      </c>
      <c r="B6" s="11">
        <v>15845</v>
      </c>
      <c r="C6" s="11">
        <v>16002</v>
      </c>
      <c r="D6" s="11">
        <v>15945</v>
      </c>
      <c r="E6" s="11">
        <v>16235</v>
      </c>
      <c r="F6" s="11">
        <v>16568</v>
      </c>
      <c r="G6" s="11">
        <v>17003</v>
      </c>
      <c r="H6" s="11"/>
    </row>
    <row r="7" spans="1:8" ht="19.5">
      <c r="A7" s="10" t="s">
        <v>7</v>
      </c>
      <c r="B7" s="11">
        <v>55847.66666666667</v>
      </c>
      <c r="C7" s="11">
        <v>55992.66666666667</v>
      </c>
      <c r="D7" s="11">
        <v>56914.66666666667</v>
      </c>
      <c r="E7" s="11">
        <v>57962.66666666667</v>
      </c>
      <c r="F7" s="11">
        <v>57992.66666666667</v>
      </c>
      <c r="G7" s="11">
        <v>58994.66666666667</v>
      </c>
      <c r="H7" s="11"/>
    </row>
    <row r="8" spans="1:8" ht="19.5">
      <c r="A8" s="10" t="s">
        <v>8</v>
      </c>
      <c r="B8" s="11">
        <v>65809.66666666667</v>
      </c>
      <c r="C8" s="11">
        <v>66874.66666666667</v>
      </c>
      <c r="D8" s="11">
        <v>67913.66666666667</v>
      </c>
      <c r="E8" s="11">
        <v>68547.66666666667</v>
      </c>
      <c r="F8" s="11">
        <v>71914.66666666667</v>
      </c>
      <c r="G8" s="11">
        <v>72008.66666666667</v>
      </c>
      <c r="H8" s="11"/>
    </row>
    <row r="9" spans="1:8" ht="19.5">
      <c r="A9" s="10" t="s">
        <v>14</v>
      </c>
      <c r="B9" s="11">
        <f>SUM(B6:B8)</f>
        <v>137502.33333333334</v>
      </c>
      <c r="C9" s="11">
        <f>SUM(C6:C8)</f>
        <v>138869.33333333334</v>
      </c>
      <c r="D9" s="11">
        <f>SUM(D6:D8)</f>
        <v>140773.33333333334</v>
      </c>
      <c r="E9" s="11">
        <f>SUM(E6:E8)</f>
        <v>142745.33333333334</v>
      </c>
      <c r="F9" s="11">
        <f>SUM(F6:F8)</f>
        <v>146475.33333333334</v>
      </c>
      <c r="G9" s="11" t="e">
        <f>SUM(G3:G10G4)</f>
        <v>#NAME?</v>
      </c>
      <c r="H9" s="11"/>
    </row>
    <row r="10" spans="1:8" ht="19.5">
      <c r="A10" s="10"/>
      <c r="B10" s="11"/>
      <c r="C10" s="11"/>
      <c r="D10" s="11"/>
      <c r="E10" s="11"/>
      <c r="F10" s="11"/>
      <c r="G10" s="11"/>
      <c r="H10" s="11"/>
    </row>
    <row r="11" spans="1:8" ht="19.5">
      <c r="A11" s="12" t="s">
        <v>27</v>
      </c>
      <c r="B11" s="13"/>
      <c r="C11" s="13"/>
      <c r="D11" s="13"/>
      <c r="E11" s="13"/>
      <c r="F11" s="13"/>
      <c r="G11" s="13"/>
      <c r="H11" s="13"/>
    </row>
    <row r="12" spans="1:8" ht="19.5">
      <c r="A12" s="12" t="s">
        <v>9</v>
      </c>
      <c r="B12" s="18">
        <v>9493</v>
      </c>
      <c r="C12" s="18">
        <v>10023</v>
      </c>
      <c r="D12" s="18">
        <v>8945</v>
      </c>
      <c r="E12" s="18">
        <v>8235</v>
      </c>
      <c r="F12" s="18">
        <v>8015</v>
      </c>
      <c r="G12" s="18">
        <v>7895</v>
      </c>
      <c r="H12" s="18"/>
    </row>
    <row r="13" spans="1:8" ht="19.5">
      <c r="A13" s="12" t="s">
        <v>26</v>
      </c>
      <c r="B13" s="18">
        <f aca="true" t="shared" si="0" ref="B13:G13">SUM(B11:B12)</f>
        <v>9493</v>
      </c>
      <c r="C13" s="18">
        <f t="shared" si="0"/>
        <v>10023</v>
      </c>
      <c r="D13" s="18">
        <f t="shared" si="0"/>
        <v>8945</v>
      </c>
      <c r="E13" s="18">
        <f t="shared" si="0"/>
        <v>8235</v>
      </c>
      <c r="F13" s="18">
        <f t="shared" si="0"/>
        <v>8015</v>
      </c>
      <c r="G13" s="18">
        <f t="shared" si="0"/>
        <v>7895</v>
      </c>
      <c r="H13" s="18"/>
    </row>
    <row r="14" spans="1:8" ht="19.5">
      <c r="A14" s="16" t="s">
        <v>2</v>
      </c>
      <c r="B14" s="19"/>
      <c r="C14" s="19"/>
      <c r="D14" s="19"/>
      <c r="E14" s="19"/>
      <c r="F14" s="19"/>
      <c r="G14" s="19"/>
      <c r="H14" s="19"/>
    </row>
    <row r="15" spans="1:8" ht="19.5">
      <c r="A15" s="12" t="s">
        <v>3</v>
      </c>
      <c r="B15" s="18">
        <v>548923</v>
      </c>
      <c r="C15" s="18">
        <v>549125</v>
      </c>
      <c r="D15" s="18">
        <v>550678</v>
      </c>
      <c r="E15" s="18">
        <v>559235</v>
      </c>
      <c r="F15" s="18">
        <v>558152</v>
      </c>
      <c r="G15" s="18">
        <v>560129</v>
      </c>
      <c r="H15" s="18"/>
    </row>
    <row r="16" spans="1:8" ht="19.5">
      <c r="A16" s="12" t="s">
        <v>32</v>
      </c>
      <c r="B16" s="18">
        <v>5689</v>
      </c>
      <c r="C16" s="18">
        <v>4589</v>
      </c>
      <c r="D16" s="18">
        <v>6987</v>
      </c>
      <c r="E16" s="18">
        <v>2399</v>
      </c>
      <c r="F16" s="18">
        <v>7831</v>
      </c>
      <c r="G16" s="18">
        <v>6790</v>
      </c>
      <c r="H16" s="18"/>
    </row>
    <row r="17" spans="1:8" ht="19.5">
      <c r="A17" s="12" t="s">
        <v>4</v>
      </c>
      <c r="B17" s="18">
        <v>56945</v>
      </c>
      <c r="C17" s="18">
        <v>56945</v>
      </c>
      <c r="D17" s="18">
        <v>56945</v>
      </c>
      <c r="E17" s="18">
        <v>56945</v>
      </c>
      <c r="F17" s="18">
        <v>56945</v>
      </c>
      <c r="G17" s="18">
        <v>56945</v>
      </c>
      <c r="H17" s="18"/>
    </row>
    <row r="18" spans="1:8" ht="19.5">
      <c r="A18" s="12" t="s">
        <v>20</v>
      </c>
      <c r="B18" s="18">
        <v>534068</v>
      </c>
      <c r="C18" s="18">
        <v>579129</v>
      </c>
      <c r="D18" s="18">
        <v>580395</v>
      </c>
      <c r="E18" s="18">
        <v>567125</v>
      </c>
      <c r="F18" s="18">
        <v>548786</v>
      </c>
      <c r="G18" s="18">
        <v>593120</v>
      </c>
      <c r="H18" s="18"/>
    </row>
    <row r="19" spans="1:8" ht="19.5">
      <c r="A19" s="12" t="s">
        <v>15</v>
      </c>
      <c r="B19" s="18">
        <v>600892</v>
      </c>
      <c r="C19" s="18">
        <v>89034</v>
      </c>
      <c r="D19" s="18">
        <v>80291</v>
      </c>
      <c r="E19" s="18">
        <v>90346</v>
      </c>
      <c r="F19" s="18">
        <v>239045</v>
      </c>
      <c r="G19" s="18">
        <v>250911</v>
      </c>
      <c r="H19" s="18"/>
    </row>
    <row r="20" spans="1:8" ht="19.5">
      <c r="A20" s="12" t="s">
        <v>19</v>
      </c>
      <c r="B20" s="18">
        <v>90885</v>
      </c>
      <c r="C20" s="18">
        <v>90793</v>
      </c>
      <c r="D20" s="18">
        <v>91231</v>
      </c>
      <c r="E20" s="18">
        <v>90285</v>
      </c>
      <c r="F20" s="18">
        <v>90674</v>
      </c>
      <c r="G20" s="18">
        <v>90352</v>
      </c>
      <c r="H20" s="18"/>
    </row>
    <row r="21" spans="1:8" ht="19.5">
      <c r="A21" s="12" t="s">
        <v>17</v>
      </c>
      <c r="B21" s="18">
        <v>216588</v>
      </c>
      <c r="C21" s="18">
        <v>216496</v>
      </c>
      <c r="D21" s="18">
        <v>216934</v>
      </c>
      <c r="E21" s="18">
        <v>215988</v>
      </c>
      <c r="F21" s="18">
        <v>216377</v>
      </c>
      <c r="G21" s="18">
        <v>216055</v>
      </c>
      <c r="H21" s="18"/>
    </row>
    <row r="22" spans="1:8" ht="19.5">
      <c r="A22" s="12" t="s">
        <v>18</v>
      </c>
      <c r="B22" s="18">
        <v>559578</v>
      </c>
      <c r="C22" s="18">
        <v>572194</v>
      </c>
      <c r="D22" s="18">
        <v>645503</v>
      </c>
      <c r="E22" s="18">
        <v>667833</v>
      </c>
      <c r="F22" s="18">
        <v>674394</v>
      </c>
      <c r="G22" s="18">
        <v>755902</v>
      </c>
      <c r="H22" s="18"/>
    </row>
    <row r="23" spans="1:8" ht="19.5">
      <c r="A23" s="12" t="s">
        <v>5</v>
      </c>
      <c r="B23" s="18">
        <v>9845</v>
      </c>
      <c r="C23" s="18">
        <v>4756</v>
      </c>
      <c r="D23" s="18">
        <v>8856</v>
      </c>
      <c r="E23" s="18">
        <v>7456</v>
      </c>
      <c r="F23" s="18">
        <v>7807</v>
      </c>
      <c r="G23" s="18">
        <v>7634</v>
      </c>
      <c r="H23" s="18"/>
    </row>
    <row r="24" spans="1:8" ht="19.5">
      <c r="A24" s="12" t="s">
        <v>16</v>
      </c>
      <c r="B24" s="18">
        <v>10299</v>
      </c>
      <c r="C24" s="18">
        <v>12889</v>
      </c>
      <c r="D24" s="18">
        <v>36712</v>
      </c>
      <c r="E24" s="18">
        <v>12789</v>
      </c>
      <c r="F24" s="18">
        <v>12987</v>
      </c>
      <c r="G24" s="18">
        <v>12889</v>
      </c>
      <c r="H24" s="18"/>
    </row>
    <row r="25" spans="1:8" ht="19.5">
      <c r="A25" s="12" t="s">
        <v>24</v>
      </c>
      <c r="B25" s="18">
        <f aca="true" t="shared" si="1" ref="B25:G25">SUM(B15:B24)</f>
        <v>2633712</v>
      </c>
      <c r="C25" s="18">
        <f t="shared" si="1"/>
        <v>2175950</v>
      </c>
      <c r="D25" s="18">
        <f t="shared" si="1"/>
        <v>2274532</v>
      </c>
      <c r="E25" s="18">
        <f t="shared" si="1"/>
        <v>2270401</v>
      </c>
      <c r="F25" s="18">
        <f t="shared" si="1"/>
        <v>2412998</v>
      </c>
      <c r="G25" s="18">
        <f t="shared" si="1"/>
        <v>2550727</v>
      </c>
      <c r="H25" s="18"/>
    </row>
    <row r="26" spans="1:8" ht="19.5">
      <c r="A26" s="14" t="s">
        <v>29</v>
      </c>
      <c r="B26" s="19"/>
      <c r="C26" s="19"/>
      <c r="D26" s="19"/>
      <c r="E26" s="19"/>
      <c r="F26" s="19"/>
      <c r="G26" s="19"/>
      <c r="H26" s="19"/>
    </row>
    <row r="27" spans="2:8" ht="12.75">
      <c r="B27" s="20"/>
      <c r="C27" s="20"/>
      <c r="D27" s="20"/>
      <c r="E27" s="20"/>
      <c r="F27" s="20"/>
      <c r="G27" s="20"/>
      <c r="H27" s="20"/>
    </row>
    <row r="28" spans="1:8" ht="19.5">
      <c r="A28" s="14" t="s">
        <v>30</v>
      </c>
      <c r="B28" s="21">
        <v>15</v>
      </c>
      <c r="C28" s="20"/>
      <c r="D28" s="20"/>
      <c r="E28" s="20"/>
      <c r="F28" s="20"/>
      <c r="G28" s="20"/>
      <c r="H28" s="20"/>
    </row>
    <row r="29" spans="1:8" ht="19.5">
      <c r="A29" s="14" t="s">
        <v>31</v>
      </c>
      <c r="B29" s="21">
        <v>20</v>
      </c>
      <c r="C29" s="20"/>
      <c r="D29" s="20"/>
      <c r="E29" s="20"/>
      <c r="F29" s="20"/>
      <c r="G29" s="20"/>
      <c r="H29" s="20"/>
    </row>
  </sheetData>
  <mergeCells count="1">
    <mergeCell ref="B2:D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dcterms:created xsi:type="dcterms:W3CDTF">2003-02-17T19:51:05Z</dcterms:created>
  <dcterms:modified xsi:type="dcterms:W3CDTF">2003-07-26T00:54:29Z</dcterms:modified>
  <cp:category/>
  <cp:version/>
  <cp:contentType/>
  <cp:contentStatus/>
</cp:coreProperties>
</file>