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60" yWindow="15" windowWidth="11340" windowHeight="6540" activeTab="0"/>
  </bookViews>
  <sheets>
    <sheet name="Sheet1" sheetId="1" r:id="rId1"/>
    <sheet name="Sheet2" sheetId="2" r:id="rId2"/>
  </sheets>
  <definedNames>
    <definedName name="CRITERIA" localSheetId="0">'Sheet1'!$B$42</definedName>
  </definedNames>
  <calcPr fullCalcOnLoad="1"/>
</workbook>
</file>

<file path=xl/sharedStrings.xml><?xml version="1.0" encoding="utf-8"?>
<sst xmlns="http://schemas.openxmlformats.org/spreadsheetml/2006/main" count="117" uniqueCount="95">
  <si>
    <t xml:space="preserve"> 1. متى تشعر بكامل نشاطك؟ </t>
  </si>
  <si>
    <t xml:space="preserve"> </t>
  </si>
  <si>
    <t xml:space="preserve">  في الصباح </t>
  </si>
  <si>
    <t xml:space="preserve">  خلال فترة الظهر وبداية فترة المساء </t>
  </si>
  <si>
    <t xml:space="preserve"> في فترة المتأخرة من الليل </t>
  </si>
  <si>
    <t xml:space="preserve"> 2. أنت عادة تمشي ؟ </t>
  </si>
  <si>
    <t xml:space="preserve">  على نحوسريع, مع خطوات طويلة </t>
  </si>
  <si>
    <t xml:space="preserve">  على نحو سريع ,مع خطوات سريعة وقصيرة </t>
  </si>
  <si>
    <t xml:space="preserve">  بسرعة قليلة والرأس مرتفع, ترى العالم إلى الامام </t>
  </si>
  <si>
    <t xml:space="preserve">  بسرعة قليلة والرأس منخفض </t>
  </si>
  <si>
    <t xml:space="preserve">  بطيء جداً </t>
  </si>
  <si>
    <t xml:space="preserve"> 3. عندما تتحدث إلى الناس؟ </t>
  </si>
  <si>
    <t xml:space="preserve">  تقف ذراعك مثني حولك </t>
  </si>
  <si>
    <t xml:space="preserve">  يداك تكون متصافحتان </t>
  </si>
  <si>
    <t xml:space="preserve">  تكون أحدى او كلتا اليدان حول وركك </t>
  </si>
  <si>
    <t xml:space="preserve">  تمسك او تدفع من تتحدث إليه </t>
  </si>
  <si>
    <t xml:space="preserve">  تلعب بأذنك, أو تلعب بذقنك , أو تلعب بشعرك </t>
  </si>
  <si>
    <t xml:space="preserve"> 4. عندما تكون مرتاحاً تجلس و....؟ </t>
  </si>
  <si>
    <t xml:space="preserve">  ركبتك منحني مع رجلك جنب إلى جنب </t>
  </si>
  <si>
    <t xml:space="preserve">  رجلك تشكل تقاطع </t>
  </si>
  <si>
    <t xml:space="preserve">  رجلك تكون ممدة أوممدودة بشكل مستقيم </t>
  </si>
  <si>
    <t xml:space="preserve">  أحدى رجليك ملتفه أو مطويه تحتك </t>
  </si>
  <si>
    <t xml:space="preserve"> 5. عندما تكون يكون هناك شيء يضحك تكون ردة فعلك؟ </t>
  </si>
  <si>
    <t xml:space="preserve">  تضحك ضحكة كبيرة من خاطر </t>
  </si>
  <si>
    <t xml:space="preserve">  تضحك لكن ليس بصوت عالي </t>
  </si>
  <si>
    <t xml:space="preserve">  تضحك بينك وبين نفسك بصوت خافت </t>
  </si>
  <si>
    <t xml:space="preserve">  ابتسامه خجولة </t>
  </si>
  <si>
    <t xml:space="preserve"> 6. عندما تذهب إلى حفلة أو اجتماع كبيرفأنت ...؟ </t>
  </si>
  <si>
    <t xml:space="preserve">  تدخل بشكل قوي حتى ينتبه لك الاخرين </t>
  </si>
  <si>
    <t xml:space="preserve">  تدخل بشكل هادئ وتبحث عن أي شخص تعرفه </t>
  </si>
  <si>
    <t xml:space="preserve">  تدخل بطريقه هادئ جداً وتحاول أن يلاحظك الحاضرين </t>
  </si>
  <si>
    <t xml:space="preserve"> 7. انت متعب من العمل وتبذل كل جهدك في العمل وازعجك أو قاطعك احدهم فهل....؟</t>
  </si>
  <si>
    <t xml:space="preserve">  ترحب بوقت للراحة </t>
  </si>
  <si>
    <t xml:space="preserve">  تشعر بغضب كبير </t>
  </si>
  <si>
    <t xml:space="preserve">  يكون شعورك مختلط بين الحالتين </t>
  </si>
  <si>
    <t xml:space="preserve"> 8. أي من الالوان التالية تفضل اكثر ؟؟ </t>
  </si>
  <si>
    <t xml:space="preserve">  الاحمر والبرتقالي </t>
  </si>
  <si>
    <t xml:space="preserve">  الاسود </t>
  </si>
  <si>
    <t xml:space="preserve">  الاصفر او الازرق الفاتح </t>
  </si>
  <si>
    <t xml:space="preserve">  الاخضر </t>
  </si>
  <si>
    <t xml:space="preserve">  الازرق القاتم او البنفسج </t>
  </si>
  <si>
    <t xml:space="preserve">  الابيض </t>
  </si>
  <si>
    <t xml:space="preserve">  البني أو الرمادي </t>
  </si>
  <si>
    <t xml:space="preserve"> 9. عندما تكون في السرير في الليل , قبل النوم تستلقى وانت ... ؟ </t>
  </si>
  <si>
    <t xml:space="preserve">  تستلقي ممد على ظهرك </t>
  </si>
  <si>
    <t xml:space="preserve">  تستلقي على وجهك وبطنك </t>
  </si>
  <si>
    <t xml:space="preserve">  تستلقي على طرف واحد , منطوي </t>
  </si>
  <si>
    <t xml:space="preserve">  تضع إحدى يديك تحت رأسك </t>
  </si>
  <si>
    <t xml:space="preserve">  تستلقي ورأسك مغطى </t>
  </si>
  <si>
    <t xml:space="preserve"> 10. احياناً تحلم انك ....؟ </t>
  </si>
  <si>
    <t xml:space="preserve">  تحلم انك تقع </t>
  </si>
  <si>
    <t xml:space="preserve">  تعارك أو تقاوم </t>
  </si>
  <si>
    <t xml:space="preserve">  تبحث عن شخص او عن شيء </t>
  </si>
  <si>
    <t xml:space="preserve">  تطير أو تعوم </t>
  </si>
  <si>
    <t xml:space="preserve">  غالباً ما تحلم </t>
  </si>
  <si>
    <t xml:space="preserve">  احلامك دائماً سعيدة </t>
  </si>
  <si>
    <t>الناس يعتقدونك شخص خجول , متوتر , و متردد. فأنت شخص تحتاج إلى اهتمام , شخص دائما يعتمد على الاخرين في اتخاذ قراراته .فانت لا تحب الاختلاط مع اي أحد او التدخل في أي شيء. الاخرين يرونك شخصية قلقه ,  فأنت ترى المشكلات التي هي بالاصل غير موجودة بعض الناس يعتقدون انك شخص ممل  . فقط الاشخاص الذين يعرفونك حق المعرفة لا يعتقدون انك شخص ممل</t>
  </si>
  <si>
    <t xml:space="preserve">عندما تتحدث إلى الناس؟ </t>
  </si>
  <si>
    <t xml:space="preserve">أنت عادة تمشي ؟ </t>
  </si>
  <si>
    <t xml:space="preserve">متى تشعر بكامل نشاطك؟ </t>
  </si>
  <si>
    <t xml:space="preserve">عندما تكون مرتاحاً تجلس و....؟ </t>
  </si>
  <si>
    <t xml:space="preserve">عندما يكون هناك شيء يضحك تكون ردة فعلك؟ </t>
  </si>
  <si>
    <t xml:space="preserve">عندما تذهب إلى حفلة أو اجتماع كبيرفأنت ...؟ </t>
  </si>
  <si>
    <t>انت متعب من العمل وتبذل كل جهدك في العمل وازعجك أو قاطعك احدهم فهل....؟</t>
  </si>
  <si>
    <t xml:space="preserve">أي من الالوان التالية تفضل اكثر ؟؟ </t>
  </si>
  <si>
    <t xml:space="preserve">عندما تكون في السرير في الليل , قبل النوم تستلقى وانت ... ؟ </t>
  </si>
  <si>
    <t xml:space="preserve">احياناً تحلم انك ....؟ </t>
  </si>
  <si>
    <t>مجموع النقاط التي حصلت عليها</t>
  </si>
  <si>
    <t>تحياتي</t>
  </si>
  <si>
    <t>س2:</t>
  </si>
  <si>
    <t>س1:</t>
  </si>
  <si>
    <t>س3:</t>
  </si>
  <si>
    <t>س4:</t>
  </si>
  <si>
    <t>س5:</t>
  </si>
  <si>
    <t>س6:</t>
  </si>
  <si>
    <t>س7:</t>
  </si>
  <si>
    <t>س8:</t>
  </si>
  <si>
    <t>س9:</t>
  </si>
  <si>
    <t>س10:</t>
  </si>
  <si>
    <t>ج1:</t>
  </si>
  <si>
    <t>ج2:</t>
  </si>
  <si>
    <t>ج3:</t>
  </si>
  <si>
    <t>ج4:</t>
  </si>
  <si>
    <t>ج5:</t>
  </si>
  <si>
    <t>ج6:</t>
  </si>
  <si>
    <t>ج7:</t>
  </si>
  <si>
    <t>ج8:</t>
  </si>
  <si>
    <t>ج9:</t>
  </si>
  <si>
    <t>ج10:</t>
  </si>
  <si>
    <t>الاخرين يرون انك شخص يجب ان يعاملوك بطريقة  خاصة الاخرين يرونك كانسان متباهي, وتريد جذب الانتباه , فانت شخص مسيطر بشكل فظيع ربما الاخرون معجبين بك ويتمنون أن يكونوا مثلك ولكنهم لا يثقون بك, يترددون في ان يكون معك بشكل دائم.</t>
  </si>
  <si>
    <t>الاخرون يرونك شخصيه مثيرة للاهتمام  ومتقلبه كثيراً وكثير الاندفاع. شخصيتك : قائد او مسيطر بالفطرة بسبب شخصيتك,  من النوع الذي يتخذ قرارته بسرعة  ولو انها في اغلب الاحيان غير صحيحه,  جريء و مغامر, شخص يحب فعل او يجرب أشياء كثيرة مرة واحده ,  شخص يحب أن  يستغل الفرص ويحب المغامرة  الاخرين يحبون أن يكونوا معك  ويستمتعون برفقتك.</t>
  </si>
  <si>
    <t>الاخرون يرونك شخصية نشيطة, حيوية,  ممتعة, مسلية, عملية, ودائماً ممتع شخص تجذب الانتباه, شخص متوازي ولا  تزعج الاخرين  وهم يرونك أيضا لطيف, حذر, متفهم  شخص دائماً يبهجهم  ويساعدهم.</t>
  </si>
  <si>
    <t>الاخرون يرونك أنسان حساس, وحذر, ومنتبه  وعملي ..  ويرونك شخص "شاطر", موهوب, ولكن متواضع ... ليس من النوع الذي  يقيم صداقات بسرعة او بطريقة سهلة, ولكن شخص شديد الوفاء إلى أصدقائك انت شخص شديد الوفاء وتتوقع الوفاء بالمثل الذين يعرفونك عز المعرفة  يدركون انه من الصعب هز ثقتك باصدقائك ولكن ايضاً انت من الصعب عليك ان تصدق  ما يحدث إذا أحدهم هزه ثقتك.</t>
  </si>
  <si>
    <t>اصدقائك يرونك كشخص مجتهد وصعب الارضاء فهم يرونك شخص حذر, وشديد العناية, وبطيء  وثابت التهادي أو وقع الاقدام فقد يدهشهم اذا قمت بعمل مندفع او قمت بعمل  مثير في لحظة فهم يتوقعون منك انك تمعن النظر بدقه في كل زاوية, وبعدها فأنت  عادة ما تقرر ضده أو ترفضه فهم يعتقدون ذلك بسبب شخصيتك المتأنيه والشديدهة  الانتباه.</t>
  </si>
  <si>
    <t>قم بهذا الاختبار وكن صادقا به  سوف تتعرف على شخصيتك بالنهاية  وكيف يراك الاخرون من وجهة نظرهم .. لقد طبق هذا الاختبار في امريكا  وبريطانيا وفرنسا والمانيا لمعرفة وجهة نظرالناس ببعضهم البعض وقد أظهر نتائج طيبة. أرجو الإجابة عن جميع الأسلة. ستجد تحت كل سؤال ثلاثة الى سبعة اختيارات. اختر اجابة واحدة عن كل سؤال. قم بعد ذلك بالضغط على الزر الأحمر في الأسفل ليقوم البرنامج بعرض النتيجة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</si>
</sst>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6">
    <font>
      <sz val="10"/>
      <name val="Arial"/>
      <family val="0"/>
    </font>
    <font>
      <sz val="12"/>
      <name val="Arial"/>
      <family val="2"/>
    </font>
    <font>
      <sz val="12"/>
      <name val="Courier New"/>
      <family val="3"/>
    </font>
    <font>
      <sz val="12"/>
      <color indexed="10"/>
      <name val="Courier New"/>
      <family val="3"/>
    </font>
    <font>
      <b/>
      <sz val="12"/>
      <name val="Arial"/>
      <family val="2"/>
    </font>
    <font>
      <sz val="12"/>
      <color indexed="12"/>
      <name val="Arial"/>
      <family val="2"/>
    </font>
    <font>
      <b/>
      <sz val="14"/>
      <color indexed="21"/>
      <name val="Arial"/>
      <family val="2"/>
    </font>
    <font>
      <sz val="14"/>
      <color indexed="12"/>
      <name val="Arial"/>
      <family val="2"/>
    </font>
    <font>
      <sz val="14"/>
      <color indexed="10"/>
      <name val="Arial"/>
      <family val="2"/>
    </font>
    <font>
      <sz val="12"/>
      <color indexed="9"/>
      <name val="Arial"/>
      <family val="2"/>
    </font>
    <font>
      <u val="single"/>
      <sz val="10"/>
      <color indexed="12"/>
      <name val="Arial"/>
      <family val="0"/>
    </font>
    <font>
      <b/>
      <sz val="11"/>
      <name val="Arial"/>
      <family val="2"/>
    </font>
    <font>
      <u val="single"/>
      <sz val="10"/>
      <color indexed="36"/>
      <name val="Arial"/>
      <family val="0"/>
    </font>
    <font>
      <b/>
      <sz val="12"/>
      <color indexed="9"/>
      <name val="Arial"/>
      <family val="2"/>
    </font>
    <font>
      <b/>
      <sz val="14"/>
      <color indexed="10"/>
      <name val="Arial"/>
      <family val="2"/>
    </font>
    <font>
      <sz val="8"/>
      <name val="Tahoma"/>
      <family val="2"/>
    </font>
  </fonts>
  <fills count="3">
    <fill>
      <patternFill/>
    </fill>
    <fill>
      <patternFill patternType="gray125"/>
    </fill>
    <fill>
      <patternFill patternType="solid">
        <fgColor indexed="10"/>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medium">
        <color indexed="24"/>
      </left>
      <right style="medium">
        <color indexed="24"/>
      </right>
      <top style="medium">
        <color indexed="24"/>
      </top>
      <bottom style="medium">
        <color indexed="24"/>
      </bottom>
    </border>
    <border>
      <left style="medium"/>
      <right style="medium"/>
      <top style="medium"/>
      <bottom style="medium"/>
    </border>
    <border>
      <left style="thick">
        <color indexed="12"/>
      </left>
      <right style="thick">
        <color indexed="12"/>
      </right>
      <top style="thick">
        <color indexed="12"/>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1" xfId="0" applyFont="1" applyBorder="1" applyAlignment="1">
      <alignment horizontal="right" vertical="top" wrapText="1"/>
    </xf>
    <xf numFmtId="0" fontId="3" fillId="0" borderId="1" xfId="0" applyFont="1" applyBorder="1" applyAlignment="1">
      <alignment horizontal="right" vertical="top" wrapText="1"/>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right" wrapText="1"/>
    </xf>
    <xf numFmtId="0" fontId="3" fillId="0" borderId="2" xfId="0" applyFont="1" applyBorder="1" applyAlignment="1">
      <alignment horizontal="right" vertical="top" wrapText="1"/>
    </xf>
    <xf numFmtId="0" fontId="1"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10" fillId="0" borderId="0" xfId="20" applyAlignment="1">
      <alignment horizontal="center"/>
    </xf>
    <xf numFmtId="0" fontId="8" fillId="0" borderId="0" xfId="0" applyFont="1" applyAlignment="1" applyProtection="1">
      <alignment horizontal="left"/>
      <protection hidden="1"/>
    </xf>
    <xf numFmtId="0" fontId="1" fillId="0" borderId="0" xfId="0" applyFont="1" applyBorder="1" applyAlignment="1" applyProtection="1">
      <alignment/>
      <protection hidden="1"/>
    </xf>
    <xf numFmtId="0" fontId="9" fillId="0" borderId="0" xfId="0" applyFont="1" applyAlignment="1" applyProtection="1">
      <alignment horizontal="center"/>
      <protection hidden="1"/>
    </xf>
    <xf numFmtId="0" fontId="0" fillId="0" borderId="0" xfId="0" applyAlignment="1" applyProtection="1">
      <alignment/>
      <protection hidden="1"/>
    </xf>
    <xf numFmtId="0" fontId="8" fillId="0" borderId="0" xfId="0" applyFont="1" applyAlignment="1" applyProtection="1">
      <alignment horizontal="left"/>
      <protection locked="0"/>
    </xf>
    <xf numFmtId="0" fontId="8" fillId="0" borderId="0" xfId="0" applyFont="1" applyBorder="1" applyAlignment="1" applyProtection="1">
      <alignment horizontal="right" vertical="top" wrapText="1"/>
      <protection locked="0"/>
    </xf>
    <xf numFmtId="0" fontId="9" fillId="0" borderId="0" xfId="0" applyFont="1" applyAlignment="1" applyProtection="1">
      <alignment horizontal="center"/>
      <protection locked="0"/>
    </xf>
    <xf numFmtId="0" fontId="0" fillId="0" borderId="0" xfId="0" applyFont="1" applyAlignment="1" applyProtection="1">
      <alignment/>
      <protection locked="0"/>
    </xf>
    <xf numFmtId="0" fontId="7" fillId="0" borderId="0" xfId="0" applyFont="1" applyAlignment="1" applyProtection="1">
      <alignment horizontal="left"/>
      <protection locked="0"/>
    </xf>
    <xf numFmtId="0" fontId="5" fillId="0" borderId="0" xfId="0" applyFont="1" applyAlignment="1" applyProtection="1">
      <alignment/>
      <protection locked="0"/>
    </xf>
    <xf numFmtId="0" fontId="1"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0" fillId="0" borderId="0" xfId="0" applyAlignment="1" applyProtection="1">
      <alignment/>
      <protection locked="0"/>
    </xf>
    <xf numFmtId="0" fontId="1" fillId="0" borderId="0" xfId="0" applyFont="1" applyBorder="1" applyAlignment="1" applyProtection="1">
      <alignment/>
      <protection locked="0"/>
    </xf>
    <xf numFmtId="0" fontId="7" fillId="0" borderId="3" xfId="0" applyFont="1" applyBorder="1" applyAlignment="1" applyProtection="1">
      <alignment/>
      <protection locked="0"/>
    </xf>
    <xf numFmtId="0" fontId="7" fillId="0" borderId="3" xfId="0" applyFont="1" applyFill="1" applyBorder="1" applyAlignment="1" applyProtection="1">
      <alignment/>
      <protection locked="0"/>
    </xf>
    <xf numFmtId="0" fontId="13" fillId="2" borderId="4" xfId="0" applyFont="1" applyFill="1" applyBorder="1" applyAlignment="1" applyProtection="1">
      <alignment horizontal="center"/>
      <protection locked="0"/>
    </xf>
    <xf numFmtId="0" fontId="14"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5" xfId="0" applyFont="1" applyFill="1" applyBorder="1" applyAlignment="1" applyProtection="1">
      <alignment horizontal="center"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heet2!A1" /></Relationships>
</file>

<file path=xl/drawings/_rels/drawing2.xml.rels><?xml version="1.0" encoding="utf-8" standalone="yes"?><Relationships xmlns="http://schemas.openxmlformats.org/package/2006/relationships"><Relationship Id="rId1" Type="http://schemas.openxmlformats.org/officeDocument/2006/relationships/hyperlink" Target="#Sheet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2562225</xdr:colOff>
      <xdr:row>26</xdr:row>
      <xdr:rowOff>114300</xdr:rowOff>
    </xdr:from>
    <xdr:ext cx="1028700" cy="466725"/>
    <xdr:sp>
      <xdr:nvSpPr>
        <xdr:cNvPr id="1" name="TextBox 9">
          <a:hlinkClick r:id="rId1"/>
        </xdr:cNvPr>
        <xdr:cNvSpPr txBox="1">
          <a:spLocks noChangeArrowheads="1"/>
        </xdr:cNvSpPr>
      </xdr:nvSpPr>
      <xdr:spPr>
        <a:xfrm>
          <a:off x="3067050" y="7229475"/>
          <a:ext cx="1028700" cy="466725"/>
        </a:xfrm>
        <a:prstGeom prst="rect">
          <a:avLst/>
        </a:prstGeom>
        <a:solidFill>
          <a:srgbClr val="FF0000"/>
        </a:solidFill>
        <a:ln w="222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أضغط لعرض النتيجة</a:t>
          </a:r>
        </a:p>
      </xdr:txBody>
    </xdr:sp>
    <xdr:clientData/>
  </xdr:oneCellAnchor>
  <xdr:twoCellAnchor>
    <xdr:from>
      <xdr:col>1</xdr:col>
      <xdr:colOff>19050</xdr:colOff>
      <xdr:row>0</xdr:row>
      <xdr:rowOff>114300</xdr:rowOff>
    </xdr:from>
    <xdr:to>
      <xdr:col>1</xdr:col>
      <xdr:colOff>6086475</xdr:colOff>
      <xdr:row>2</xdr:row>
      <xdr:rowOff>371475</xdr:rowOff>
    </xdr:to>
    <xdr:sp>
      <xdr:nvSpPr>
        <xdr:cNvPr id="2" name="Rectangle 15"/>
        <xdr:cNvSpPr>
          <a:spLocks/>
        </xdr:cNvSpPr>
      </xdr:nvSpPr>
      <xdr:spPr>
        <a:xfrm>
          <a:off x="523875" y="114300"/>
          <a:ext cx="6067425" cy="1590675"/>
        </a:xfrm>
        <a:prstGeom prst="rect">
          <a:avLst/>
        </a:prstGeom>
        <a:noFill/>
        <a:ln w="57150" cmpd="thickThin">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6</xdr:row>
      <xdr:rowOff>104775</xdr:rowOff>
    </xdr:from>
    <xdr:to>
      <xdr:col>2</xdr:col>
      <xdr:colOff>2171700</xdr:colOff>
      <xdr:row>9</xdr:row>
      <xdr:rowOff>47625</xdr:rowOff>
    </xdr:to>
    <xdr:sp>
      <xdr:nvSpPr>
        <xdr:cNvPr id="1" name="AutoShape 1">
          <a:hlinkClick r:id="rId1"/>
        </xdr:cNvPr>
        <xdr:cNvSpPr>
          <a:spLocks/>
        </xdr:cNvSpPr>
      </xdr:nvSpPr>
      <xdr:spPr>
        <a:xfrm>
          <a:off x="3162300" y="2000250"/>
          <a:ext cx="1000125" cy="457200"/>
        </a:xfrm>
        <a:prstGeom prst="leftArrow">
          <a:avLst>
            <a:gd name="adj1" fmla="val -2671"/>
            <a:gd name="adj2" fmla="val -23467"/>
          </a:avLst>
        </a:prstGeom>
        <a:solidFill>
          <a:srgbClr val="FF0000"/>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رجوع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37"/>
  <sheetViews>
    <sheetView showGridLines="0" showZeros="0" rightToLeft="1" tabSelected="1" showOutlineSymbols="0" workbookViewId="0" topLeftCell="A1">
      <selection activeCell="B23" sqref="B23"/>
    </sheetView>
  </sheetViews>
  <sheetFormatPr defaultColWidth="9.140625" defaultRowHeight="15" customHeight="1"/>
  <cols>
    <col min="1" max="1" width="7.57421875" style="8" customWidth="1"/>
    <col min="2" max="2" width="91.421875" style="3" customWidth="1"/>
    <col min="3" max="3" width="9.140625" style="9" customWidth="1"/>
    <col min="5" max="5" width="62.7109375" style="0" customWidth="1"/>
  </cols>
  <sheetData>
    <row r="1" spans="1:3" s="14" customFormat="1" ht="15" customHeight="1">
      <c r="A1" s="11"/>
      <c r="B1" s="12"/>
      <c r="C1" s="13"/>
    </row>
    <row r="2" spans="1:3" s="14" customFormat="1" ht="90">
      <c r="A2" s="11"/>
      <c r="B2" s="28" t="s">
        <v>94</v>
      </c>
      <c r="C2" s="13"/>
    </row>
    <row r="3" spans="1:3" s="14" customFormat="1" ht="31.5" customHeight="1">
      <c r="A3" s="11"/>
      <c r="B3" s="29" t="s">
        <v>68</v>
      </c>
      <c r="C3" s="13"/>
    </row>
    <row r="4" spans="1:3" s="18" customFormat="1" ht="18.75" thickBot="1">
      <c r="A4" s="15" t="s">
        <v>70</v>
      </c>
      <c r="B4" s="16" t="s">
        <v>59</v>
      </c>
      <c r="C4" s="17"/>
    </row>
    <row r="5" spans="1:3" s="20" customFormat="1" ht="18.75" thickBot="1">
      <c r="A5" s="19" t="s">
        <v>79</v>
      </c>
      <c r="B5" s="26"/>
      <c r="C5" s="17" t="b">
        <f>IF(B5=B43,2,IF(B5=B44,4,IF(B5=B45,6)))</f>
        <v>0</v>
      </c>
    </row>
    <row r="6" spans="1:3" s="18" customFormat="1" ht="18.75" thickBot="1">
      <c r="A6" s="15" t="s">
        <v>69</v>
      </c>
      <c r="B6" s="16" t="s">
        <v>58</v>
      </c>
      <c r="C6" s="17"/>
    </row>
    <row r="7" spans="1:3" s="20" customFormat="1" ht="18.75" thickBot="1">
      <c r="A7" s="19" t="s">
        <v>80</v>
      </c>
      <c r="B7" s="25"/>
      <c r="C7" s="17" t="b">
        <f>IF(B7=B49,6,IF(B7=B50,4,IF(B7=B51,7,IF(B7=B52,2,IF(B7=B53,1)))))</f>
        <v>0</v>
      </c>
    </row>
    <row r="8" spans="1:3" s="18" customFormat="1" ht="18.75" thickBot="1">
      <c r="A8" s="15" t="s">
        <v>71</v>
      </c>
      <c r="B8" s="16" t="s">
        <v>57</v>
      </c>
      <c r="C8" s="17"/>
    </row>
    <row r="9" spans="1:3" s="20" customFormat="1" ht="18.75" thickBot="1">
      <c r="A9" s="19" t="s">
        <v>81</v>
      </c>
      <c r="B9" s="25"/>
      <c r="C9" s="17" t="b">
        <f>IF(B9=B57,4,IF(B9=B58,2,IF(B9=B59,5,IF(B9=B60,7,IF(B9=B61,6)))))</f>
        <v>0</v>
      </c>
    </row>
    <row r="10" spans="1:3" s="18" customFormat="1" ht="18.75" thickBot="1">
      <c r="A10" s="15" t="s">
        <v>72</v>
      </c>
      <c r="B10" s="16" t="s">
        <v>60</v>
      </c>
      <c r="C10" s="17"/>
    </row>
    <row r="11" spans="1:3" s="20" customFormat="1" ht="18.75" thickBot="1">
      <c r="A11" s="19" t="s">
        <v>82</v>
      </c>
      <c r="B11" s="25"/>
      <c r="C11" s="17" t="b">
        <f>IF(B11=B66,4,IF(B11=B67,6,IF(B11=B68,2,IF(B11=B69,1))))</f>
        <v>0</v>
      </c>
    </row>
    <row r="12" spans="1:3" s="18" customFormat="1" ht="18.75" thickBot="1">
      <c r="A12" s="15" t="s">
        <v>73</v>
      </c>
      <c r="B12" s="16" t="s">
        <v>61</v>
      </c>
      <c r="C12" s="17"/>
    </row>
    <row r="13" spans="1:3" s="20" customFormat="1" ht="18.75" thickBot="1">
      <c r="A13" s="19" t="s">
        <v>83</v>
      </c>
      <c r="B13" s="25"/>
      <c r="C13" s="17" t="b">
        <f>IF(B13=B74,6,IF(B13=B75,4,IF(B13=B76,3,IF(B13=B77,5))))</f>
        <v>0</v>
      </c>
    </row>
    <row r="14" spans="1:3" s="18" customFormat="1" ht="18.75" thickBot="1">
      <c r="A14" s="15" t="s">
        <v>74</v>
      </c>
      <c r="B14" s="16" t="s">
        <v>62</v>
      </c>
      <c r="C14" s="17"/>
    </row>
    <row r="15" spans="1:3" s="20" customFormat="1" ht="18.75" thickBot="1">
      <c r="A15" s="19" t="s">
        <v>84</v>
      </c>
      <c r="B15" s="25"/>
      <c r="C15" s="17" t="b">
        <f>IF(B15=B81,6,IF(B15=B82,4,IF(B15=B83,2)))</f>
        <v>0</v>
      </c>
    </row>
    <row r="16" spans="1:3" s="18" customFormat="1" ht="18.75" thickBot="1">
      <c r="A16" s="15" t="s">
        <v>75</v>
      </c>
      <c r="B16" s="16" t="s">
        <v>63</v>
      </c>
      <c r="C16" s="17"/>
    </row>
    <row r="17" spans="1:3" s="20" customFormat="1" ht="18.75" thickBot="1">
      <c r="A17" s="19" t="s">
        <v>85</v>
      </c>
      <c r="B17" s="25"/>
      <c r="C17" s="17" t="b">
        <f>IF(B17=B89,6,IF(B17=B90,2,IF(B17=B91,4)))</f>
        <v>0</v>
      </c>
    </row>
    <row r="18" spans="1:3" s="18" customFormat="1" ht="18.75" thickBot="1">
      <c r="A18" s="15" t="s">
        <v>76</v>
      </c>
      <c r="B18" s="16" t="s">
        <v>64</v>
      </c>
      <c r="C18" s="17"/>
    </row>
    <row r="19" spans="1:3" s="20" customFormat="1" ht="18.75" thickBot="1">
      <c r="A19" s="19" t="s">
        <v>86</v>
      </c>
      <c r="B19" s="25"/>
      <c r="C19" s="17">
        <f>IF(B19=B95,6,IF(B19=B96,7,IF(B19=B97,5,IF(B19=B98,4,IF(B19=B99,3,IF(B19=B100,2,1))))))</f>
        <v>1</v>
      </c>
    </row>
    <row r="20" spans="1:3" s="18" customFormat="1" ht="18.75" thickBot="1">
      <c r="A20" s="15" t="s">
        <v>77</v>
      </c>
      <c r="B20" s="16" t="s">
        <v>65</v>
      </c>
      <c r="C20" s="17"/>
    </row>
    <row r="21" spans="1:3" s="20" customFormat="1" ht="18.75" thickBot="1">
      <c r="A21" s="19" t="s">
        <v>87</v>
      </c>
      <c r="B21" s="25"/>
      <c r="C21" s="17" t="b">
        <f>IF(B21=B105,7,IF(B21=B106,6,IF(B21=B107,4,IF(B21=B108,2,IF(B21=B109,1)))))</f>
        <v>0</v>
      </c>
    </row>
    <row r="22" spans="1:3" s="18" customFormat="1" ht="18.75" thickBot="1">
      <c r="A22" s="15" t="s">
        <v>78</v>
      </c>
      <c r="B22" s="16" t="s">
        <v>66</v>
      </c>
      <c r="C22" s="17"/>
    </row>
    <row r="23" spans="1:3" s="20" customFormat="1" ht="18.75" thickBot="1">
      <c r="A23" s="19" t="s">
        <v>88</v>
      </c>
      <c r="B23" s="25"/>
      <c r="C23" s="17">
        <f>IF(B23=B114,4,IF(B23=B115,2,IF(B23=B116,3,IF(B23=B117,5,IF(B23=B118,6,1)))))</f>
        <v>1</v>
      </c>
    </row>
    <row r="24" spans="1:3" s="18" customFormat="1" ht="15" customHeight="1">
      <c r="A24" s="15"/>
      <c r="B24" s="21"/>
      <c r="C24" s="17">
        <f>SUM(C2:C23)</f>
        <v>2</v>
      </c>
    </row>
    <row r="25" spans="1:3" s="23" customFormat="1" ht="18.75" thickBot="1">
      <c r="A25" s="15"/>
      <c r="B25" s="22" t="s">
        <v>67</v>
      </c>
      <c r="C25" s="17"/>
    </row>
    <row r="26" spans="1:3" s="23" customFormat="1" ht="15" customHeight="1" thickBot="1">
      <c r="A26" s="15"/>
      <c r="B26" s="27">
        <f>C24</f>
        <v>2</v>
      </c>
      <c r="C26" s="17"/>
    </row>
    <row r="27" spans="1:3" s="23" customFormat="1" ht="15" customHeight="1">
      <c r="A27" s="15"/>
      <c r="B27" s="24"/>
      <c r="C27" s="17"/>
    </row>
    <row r="28" spans="1:3" s="23" customFormat="1" ht="15" customHeight="1">
      <c r="A28" s="15"/>
      <c r="B28" s="24"/>
      <c r="C28" s="17"/>
    </row>
    <row r="29" spans="1:3" s="23" customFormat="1" ht="15" customHeight="1">
      <c r="A29" s="15"/>
      <c r="B29" s="24"/>
      <c r="C29" s="17"/>
    </row>
    <row r="30" spans="1:3" s="23" customFormat="1" ht="15" customHeight="1">
      <c r="A30" s="15"/>
      <c r="B30" s="24"/>
      <c r="C30" s="17"/>
    </row>
    <row r="32" ht="15" customHeight="1" hidden="1"/>
    <row r="33" ht="15" customHeight="1" hidden="1">
      <c r="B33" s="4" t="s">
        <v>89</v>
      </c>
    </row>
    <row r="34" ht="15" customHeight="1" hidden="1">
      <c r="B34" s="3" t="s">
        <v>90</v>
      </c>
    </row>
    <row r="35" ht="15" customHeight="1" hidden="1">
      <c r="B35" s="3" t="s">
        <v>91</v>
      </c>
    </row>
    <row r="36" ht="15" customHeight="1" hidden="1">
      <c r="B36" s="3" t="s">
        <v>92</v>
      </c>
    </row>
    <row r="37" ht="15" customHeight="1" hidden="1">
      <c r="B37" s="5" t="s">
        <v>93</v>
      </c>
    </row>
    <row r="38" ht="15" customHeight="1" hidden="1">
      <c r="B38" s="3" t="s">
        <v>56</v>
      </c>
    </row>
    <row r="39" ht="15" customHeight="1" hidden="1"/>
    <row r="40" ht="15" customHeight="1" hidden="1"/>
    <row r="41" ht="15" customHeight="1" hidden="1"/>
    <row r="42" ht="15" customHeight="1" hidden="1">
      <c r="B42" s="6" t="s">
        <v>0</v>
      </c>
    </row>
    <row r="43" ht="15" customHeight="1" hidden="1">
      <c r="B43" s="2" t="s">
        <v>2</v>
      </c>
    </row>
    <row r="44" ht="15" customHeight="1" hidden="1">
      <c r="B44" s="2" t="s">
        <v>3</v>
      </c>
    </row>
    <row r="45" ht="15" customHeight="1" hidden="1">
      <c r="B45" s="2" t="s">
        <v>4</v>
      </c>
    </row>
    <row r="46" ht="15" customHeight="1" hidden="1">
      <c r="B46" s="1" t="s">
        <v>1</v>
      </c>
    </row>
    <row r="47" ht="15" customHeight="1" hidden="1">
      <c r="B47" s="6" t="s">
        <v>5</v>
      </c>
    </row>
    <row r="48" ht="15" customHeight="1" hidden="1">
      <c r="B48" s="1" t="s">
        <v>1</v>
      </c>
    </row>
    <row r="49" ht="15" customHeight="1" hidden="1">
      <c r="B49" s="1" t="s">
        <v>6</v>
      </c>
    </row>
    <row r="50" ht="15" customHeight="1" hidden="1">
      <c r="B50" s="1" t="s">
        <v>7</v>
      </c>
    </row>
    <row r="51" ht="15" customHeight="1" hidden="1">
      <c r="B51" s="1" t="s">
        <v>8</v>
      </c>
    </row>
    <row r="52" ht="15" customHeight="1" hidden="1">
      <c r="B52" s="1" t="s">
        <v>9</v>
      </c>
    </row>
    <row r="53" ht="15" customHeight="1" hidden="1">
      <c r="B53" s="1" t="s">
        <v>10</v>
      </c>
    </row>
    <row r="54" ht="15" customHeight="1" hidden="1">
      <c r="B54" s="1" t="s">
        <v>1</v>
      </c>
    </row>
    <row r="55" ht="15" customHeight="1" hidden="1">
      <c r="B55" s="6" t="s">
        <v>11</v>
      </c>
    </row>
    <row r="56" ht="15" customHeight="1" hidden="1">
      <c r="B56" s="1" t="s">
        <v>1</v>
      </c>
    </row>
    <row r="57" ht="15" customHeight="1" hidden="1">
      <c r="B57" s="1" t="s">
        <v>12</v>
      </c>
    </row>
    <row r="58" ht="15" customHeight="1" hidden="1">
      <c r="B58" s="1" t="s">
        <v>13</v>
      </c>
    </row>
    <row r="59" ht="15" customHeight="1" hidden="1">
      <c r="B59" s="1" t="s">
        <v>14</v>
      </c>
    </row>
    <row r="60" ht="15" customHeight="1" hidden="1">
      <c r="B60" s="1" t="s">
        <v>15</v>
      </c>
    </row>
    <row r="61" ht="15" customHeight="1" hidden="1">
      <c r="B61" s="1" t="s">
        <v>16</v>
      </c>
    </row>
    <row r="62" ht="15" customHeight="1" hidden="1">
      <c r="B62" s="1" t="s">
        <v>1</v>
      </c>
    </row>
    <row r="63" ht="15" customHeight="1" hidden="1">
      <c r="B63" s="1" t="s">
        <v>1</v>
      </c>
    </row>
    <row r="64" ht="15" customHeight="1" hidden="1">
      <c r="B64" s="6" t="s">
        <v>17</v>
      </c>
    </row>
    <row r="65" ht="15" customHeight="1" hidden="1">
      <c r="B65" s="1" t="s">
        <v>1</v>
      </c>
    </row>
    <row r="66" ht="15" customHeight="1" hidden="1">
      <c r="B66" s="1" t="s">
        <v>18</v>
      </c>
    </row>
    <row r="67" ht="15" customHeight="1" hidden="1">
      <c r="B67" s="1" t="s">
        <v>19</v>
      </c>
    </row>
    <row r="68" ht="15" customHeight="1" hidden="1">
      <c r="B68" s="1" t="s">
        <v>20</v>
      </c>
    </row>
    <row r="69" ht="15" customHeight="1" hidden="1">
      <c r="B69" s="1" t="s">
        <v>21</v>
      </c>
    </row>
    <row r="70" ht="15" customHeight="1" hidden="1">
      <c r="B70" s="1" t="s">
        <v>1</v>
      </c>
    </row>
    <row r="71" ht="15" customHeight="1" hidden="1">
      <c r="B71" s="1" t="s">
        <v>1</v>
      </c>
    </row>
    <row r="72" ht="15" customHeight="1" hidden="1">
      <c r="B72" s="6" t="s">
        <v>22</v>
      </c>
    </row>
    <row r="73" ht="15" customHeight="1" hidden="1">
      <c r="B73" s="1" t="s">
        <v>1</v>
      </c>
    </row>
    <row r="74" ht="15" customHeight="1" hidden="1">
      <c r="B74" s="1" t="s">
        <v>23</v>
      </c>
    </row>
    <row r="75" ht="15" customHeight="1" hidden="1">
      <c r="B75" s="1" t="s">
        <v>24</v>
      </c>
    </row>
    <row r="76" ht="15" customHeight="1" hidden="1">
      <c r="B76" s="1" t="s">
        <v>25</v>
      </c>
    </row>
    <row r="77" ht="15" customHeight="1" hidden="1">
      <c r="B77" s="1" t="s">
        <v>26</v>
      </c>
    </row>
    <row r="78" ht="15" customHeight="1" hidden="1">
      <c r="B78" s="1" t="s">
        <v>1</v>
      </c>
    </row>
    <row r="79" ht="15" customHeight="1" hidden="1">
      <c r="B79" s="6" t="s">
        <v>27</v>
      </c>
    </row>
    <row r="80" ht="15" customHeight="1" hidden="1">
      <c r="B80" s="1" t="s">
        <v>1</v>
      </c>
    </row>
    <row r="81" ht="15" customHeight="1" hidden="1">
      <c r="B81" s="1" t="s">
        <v>28</v>
      </c>
    </row>
    <row r="82" ht="15" customHeight="1" hidden="1">
      <c r="B82" s="1" t="s">
        <v>29</v>
      </c>
    </row>
    <row r="83" ht="15" customHeight="1" hidden="1">
      <c r="B83" s="1" t="s">
        <v>30</v>
      </c>
    </row>
    <row r="84" ht="15" customHeight="1" hidden="1">
      <c r="B84" s="1" t="s">
        <v>1</v>
      </c>
    </row>
    <row r="85" ht="15" customHeight="1" hidden="1">
      <c r="B85" s="1" t="s">
        <v>1</v>
      </c>
    </row>
    <row r="86" ht="15" customHeight="1" hidden="1">
      <c r="B86" s="6" t="s">
        <v>31</v>
      </c>
    </row>
    <row r="87" ht="15" customHeight="1" hidden="1">
      <c r="B87" s="1" t="s">
        <v>1</v>
      </c>
    </row>
    <row r="88" ht="15" customHeight="1" hidden="1">
      <c r="B88" s="1" t="s">
        <v>1</v>
      </c>
    </row>
    <row r="89" ht="15" customHeight="1" hidden="1">
      <c r="B89" s="1" t="s">
        <v>32</v>
      </c>
    </row>
    <row r="90" ht="15" customHeight="1" hidden="1">
      <c r="B90" s="1" t="s">
        <v>33</v>
      </c>
    </row>
    <row r="91" ht="15" customHeight="1" hidden="1">
      <c r="B91" s="1" t="s">
        <v>34</v>
      </c>
    </row>
    <row r="92" ht="15" customHeight="1" hidden="1">
      <c r="B92" s="6" t="s">
        <v>1</v>
      </c>
    </row>
    <row r="93" ht="15" customHeight="1" hidden="1">
      <c r="B93" s="6" t="s">
        <v>35</v>
      </c>
    </row>
    <row r="94" ht="15" customHeight="1" hidden="1">
      <c r="B94" s="1" t="s">
        <v>1</v>
      </c>
    </row>
    <row r="95" ht="15" customHeight="1" hidden="1">
      <c r="B95" s="1" t="s">
        <v>36</v>
      </c>
    </row>
    <row r="96" ht="15" customHeight="1" hidden="1">
      <c r="B96" s="1" t="s">
        <v>37</v>
      </c>
    </row>
    <row r="97" ht="15" customHeight="1" hidden="1">
      <c r="B97" s="1" t="s">
        <v>38</v>
      </c>
    </row>
    <row r="98" ht="15" customHeight="1" hidden="1">
      <c r="B98" s="1" t="s">
        <v>39</v>
      </c>
    </row>
    <row r="99" ht="15" customHeight="1" hidden="1">
      <c r="B99" s="1" t="s">
        <v>40</v>
      </c>
    </row>
    <row r="100" ht="15" customHeight="1" hidden="1">
      <c r="B100" s="1" t="s">
        <v>41</v>
      </c>
    </row>
    <row r="101" ht="15" customHeight="1" hidden="1">
      <c r="B101" s="1" t="s">
        <v>42</v>
      </c>
    </row>
    <row r="102" ht="15" customHeight="1" hidden="1">
      <c r="B102" s="1" t="s">
        <v>1</v>
      </c>
    </row>
    <row r="103" ht="15" customHeight="1" hidden="1">
      <c r="B103" s="1" t="s">
        <v>1</v>
      </c>
    </row>
    <row r="104" ht="15" customHeight="1" hidden="1">
      <c r="B104" s="6" t="s">
        <v>43</v>
      </c>
    </row>
    <row r="105" ht="15" customHeight="1" hidden="1">
      <c r="B105" s="1" t="s">
        <v>44</v>
      </c>
    </row>
    <row r="106" ht="15" customHeight="1" hidden="1">
      <c r="B106" s="1" t="s">
        <v>45</v>
      </c>
    </row>
    <row r="107" ht="15" customHeight="1" hidden="1">
      <c r="B107" s="1" t="s">
        <v>46</v>
      </c>
    </row>
    <row r="108" ht="15" customHeight="1" hidden="1">
      <c r="B108" s="1" t="s">
        <v>47</v>
      </c>
    </row>
    <row r="109" ht="15" customHeight="1" hidden="1">
      <c r="B109" s="1" t="s">
        <v>48</v>
      </c>
    </row>
    <row r="110" ht="15" customHeight="1" hidden="1">
      <c r="B110" s="1" t="s">
        <v>1</v>
      </c>
    </row>
    <row r="111" ht="15" customHeight="1" hidden="1">
      <c r="B111" s="1" t="s">
        <v>1</v>
      </c>
    </row>
    <row r="112" ht="15" customHeight="1" hidden="1">
      <c r="B112" s="6" t="s">
        <v>49</v>
      </c>
    </row>
    <row r="113" ht="15" customHeight="1" hidden="1">
      <c r="B113" s="6" t="s">
        <v>1</v>
      </c>
    </row>
    <row r="114" ht="15" customHeight="1" hidden="1">
      <c r="B114" s="1" t="s">
        <v>50</v>
      </c>
    </row>
    <row r="115" ht="15" customHeight="1" hidden="1">
      <c r="B115" s="1" t="s">
        <v>51</v>
      </c>
    </row>
    <row r="116" ht="15" customHeight="1" hidden="1">
      <c r="B116" s="1" t="s">
        <v>52</v>
      </c>
    </row>
    <row r="117" ht="15" customHeight="1" hidden="1">
      <c r="B117" s="1" t="s">
        <v>53</v>
      </c>
    </row>
    <row r="118" ht="15" customHeight="1" hidden="1">
      <c r="B118" s="1" t="s">
        <v>54</v>
      </c>
    </row>
    <row r="119" ht="15" customHeight="1" hidden="1">
      <c r="B119" s="1" t="s">
        <v>55</v>
      </c>
    </row>
    <row r="120" ht="15" customHeight="1" hidden="1"/>
    <row r="121" ht="15" customHeight="1" hidden="1"/>
    <row r="122" ht="15" customHeight="1" hidden="1"/>
    <row r="137" ht="15" customHeight="1">
      <c r="B137" s="3">
        <v>1</v>
      </c>
    </row>
  </sheetData>
  <sheetProtection password="CE28" sheet="1" objects="1" scenarios="1"/>
  <dataValidations count="10">
    <dataValidation type="list" allowBlank="1" showInputMessage="1" showErrorMessage="1" sqref="B5">
      <formula1>$B$43:$B$45</formula1>
    </dataValidation>
    <dataValidation type="list" allowBlank="1" showInputMessage="1" showErrorMessage="1" sqref="B7">
      <formula1>$B$49:$B$53</formula1>
    </dataValidation>
    <dataValidation type="list" allowBlank="1" showInputMessage="1" showErrorMessage="1" sqref="B9">
      <formula1>$B$57:$B$61</formula1>
    </dataValidation>
    <dataValidation type="list" allowBlank="1" showInputMessage="1" showErrorMessage="1" sqref="B11">
      <formula1>$B$66:$B$69</formula1>
    </dataValidation>
    <dataValidation type="list" allowBlank="1" showInputMessage="1" showErrorMessage="1" sqref="B13">
      <formula1>$B$74:$B$77</formula1>
    </dataValidation>
    <dataValidation type="list" allowBlank="1" showInputMessage="1" showErrorMessage="1" sqref="B15">
      <formula1>$B$81:$B$83</formula1>
    </dataValidation>
    <dataValidation type="list" allowBlank="1" showInputMessage="1" showErrorMessage="1" sqref="B17">
      <formula1>$B$89:$B$91</formula1>
    </dataValidation>
    <dataValidation type="list" allowBlank="1" showInputMessage="1" showErrorMessage="1" sqref="B19">
      <formula1>$B$95:$B$101</formula1>
    </dataValidation>
    <dataValidation type="list" allowBlank="1" showInputMessage="1" showErrorMessage="1" sqref="B21">
      <formula1>$B$105:$B$109</formula1>
    </dataValidation>
    <dataValidation type="list" allowBlank="1" showInputMessage="1" showErrorMessage="1" sqref="B23">
      <formula1>$B$114:$B$119</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C7"/>
  <sheetViews>
    <sheetView showGridLines="0" showZeros="0" rightToLeft="1" showOutlineSymbols="0" workbookViewId="0" topLeftCell="A1">
      <selection activeCell="A1" sqref="A1"/>
    </sheetView>
  </sheetViews>
  <sheetFormatPr defaultColWidth="9.140625" defaultRowHeight="12.75"/>
  <cols>
    <col min="2" max="2" width="20.7109375" style="0" customWidth="1"/>
    <col min="3" max="3" width="50.7109375" style="0" customWidth="1"/>
  </cols>
  <sheetData>
    <row r="2" ht="23.25" customHeight="1"/>
    <row r="4" ht="13.5" thickBot="1"/>
    <row r="5" spans="2:3" ht="73.5" thickBot="1" thickTop="1">
      <c r="B5" s="14"/>
      <c r="C5" s="30" t="str">
        <f>IF(Sheet1!C24&gt;60,Sheet1!B33,IF(Sheet1!C24&gt;=51,Sheet1!B34,IF(Sheet1!C24&gt;=41,Sheet1!B35,IF(Sheet1!C24&gt;=31,Sheet1!B36,IF(Sheet1!C24&gt;=21,Sheet1!B37,IF(Sheet1!C24&lt;21,Sheet1!B38))))))</f>
        <v>الناس يعتقدونك شخص خجول , متوتر , و متردد. فأنت شخص تحتاج إلى اهتمام , شخص دائما يعتمد على الاخرين في اتخاذ قراراته .فانت لا تحب الاختلاط مع اي أحد او التدخل في أي شيء. الاخرين يرونك شخصية قلقه ,  فأنت ترى المشكلات التي هي بالاصل غير موجودة بعض الناس يعتقدون انك شخص ممل  . فقط الاشخاص الذين يعرفونك حق المعرفة لا يعتقدون انك شخص ممل</v>
      </c>
    </row>
    <row r="6" ht="13.5" thickTop="1">
      <c r="C6" s="10"/>
    </row>
    <row r="7" ht="15">
      <c r="C7" s="7"/>
    </row>
  </sheetData>
  <sheetProtection password="CE28"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SABIC R&amp;T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SABICUSER</dc:creator>
  <cp:keywords/>
  <dc:description/>
  <cp:lastModifiedBy>Aramco User</cp:lastModifiedBy>
  <dcterms:created xsi:type="dcterms:W3CDTF">2002-09-08T10:50:28Z</dcterms:created>
  <dcterms:modified xsi:type="dcterms:W3CDTF">2005-02-01T18:51:11Z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