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t Siev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<sst xmlns="http://schemas.openxmlformats.org/spreadsheetml/2006/main" count="23" uniqueCount="19">
  <si>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King Fahd University of Petroleum &amp; Minerals</t>
  </si>
  <si>
    <t>CE 353 Soil Mechanics Laboratory</t>
  </si>
  <si>
    <t xml:space="preserve">          Enter the data in the blue cells only</t>
  </si>
  <si>
    <t>Lab Partners:</t>
  </si>
  <si>
    <t>Sample #:</t>
  </si>
  <si>
    <t>Cummul.</t>
  </si>
  <si>
    <t>Sieve</t>
  </si>
  <si>
    <t>Wt. of Sieve</t>
  </si>
  <si>
    <t>Wt. of Soil</t>
  </si>
  <si>
    <t>Percent</t>
  </si>
  <si>
    <t>Number</t>
  </si>
  <si>
    <t xml:space="preserve">   (empty)</t>
  </si>
  <si>
    <t xml:space="preserve">    + Soil</t>
  </si>
  <si>
    <t xml:space="preserve">  Retained</t>
  </si>
  <si>
    <t>Retained</t>
  </si>
  <si>
    <t>Finer</t>
  </si>
  <si>
    <t>pan</t>
  </si>
  <si>
    <t>Size (mm)</t>
  </si>
  <si>
    <t>Wet Sieve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</si>
</sst>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4" sqref="D4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2.421875" style="0" customWidth="1"/>
    <col min="5" max="5" width="10.8515625" style="0" customWidth="1"/>
    <col min="6" max="6" width="9.8515625" style="10" customWidth="1"/>
    <col min="7" max="7" width="10.00390625" style="11" customWidth="1"/>
    <col min="8" max="8" width="9.7109375" style="0" customWidth="1"/>
  </cols>
  <sheetData>
    <row r="1" spans="6:7" ht="12.75">
      <c r="F1"/>
      <c r="G1"/>
    </row>
    <row r="2" spans="4:7" ht="14.25">
      <c r="D2" s="1" t="s">
        <v>0</v>
      </c>
      <c r="F2"/>
      <c r="G2"/>
    </row>
    <row r="3" spans="4:7" ht="14.25">
      <c r="D3" s="1" t="s">
        <v>1</v>
      </c>
      <c r="F3"/>
      <c r="G3"/>
    </row>
    <row r="4" spans="4:7" ht="18">
      <c r="D4" s="2" t="s">
        <v>18</v>
      </c>
      <c r="F4"/>
      <c r="G4"/>
    </row>
    <row r="5" spans="2:8" s="4" customFormat="1" ht="12.75">
      <c r="B5" s="3"/>
      <c r="C5" s="3"/>
      <c r="E5" s="3"/>
      <c r="F5" s="3"/>
      <c r="G5" s="3"/>
      <c r="H5" s="3"/>
    </row>
    <row r="6" spans="3:7" ht="12.75">
      <c r="C6" t="s">
        <v>2</v>
      </c>
      <c r="F6"/>
      <c r="G6"/>
    </row>
    <row r="7" spans="6:7" ht="12.75">
      <c r="F7"/>
      <c r="G7"/>
    </row>
    <row r="9" spans="2:7" ht="12.75">
      <c r="B9" s="5" t="s">
        <v>3</v>
      </c>
      <c r="C9" s="6"/>
      <c r="D9" s="7"/>
      <c r="F9" s="8" t="s">
        <v>4</v>
      </c>
      <c r="G9" s="9"/>
    </row>
    <row r="10" ht="13.5" thickBot="1"/>
    <row r="11" spans="2:8" ht="12.75">
      <c r="B11" s="12"/>
      <c r="C11" s="13"/>
      <c r="D11" s="14"/>
      <c r="E11" s="13"/>
      <c r="F11" s="15" t="s">
        <v>5</v>
      </c>
      <c r="G11" s="16" t="s">
        <v>5</v>
      </c>
      <c r="H11" s="16"/>
    </row>
    <row r="12" spans="2:8" ht="12.75">
      <c r="B12" s="17" t="s">
        <v>6</v>
      </c>
      <c r="C12" s="18" t="s">
        <v>7</v>
      </c>
      <c r="D12" s="19" t="s">
        <v>7</v>
      </c>
      <c r="E12" s="18" t="s">
        <v>8</v>
      </c>
      <c r="F12" s="20" t="s">
        <v>9</v>
      </c>
      <c r="G12" s="21" t="s">
        <v>9</v>
      </c>
      <c r="H12" s="21" t="s">
        <v>6</v>
      </c>
    </row>
    <row r="13" spans="2:8" ht="13.5" thickBot="1">
      <c r="B13" s="17" t="s">
        <v>10</v>
      </c>
      <c r="C13" s="18" t="s">
        <v>11</v>
      </c>
      <c r="D13" s="19" t="s">
        <v>12</v>
      </c>
      <c r="E13" s="18" t="s">
        <v>13</v>
      </c>
      <c r="F13" s="20" t="s">
        <v>14</v>
      </c>
      <c r="G13" s="21" t="s">
        <v>15</v>
      </c>
      <c r="H13" s="21" t="s">
        <v>17</v>
      </c>
    </row>
    <row r="14" spans="2:8" s="22" customFormat="1" ht="12.75">
      <c r="B14" s="45">
        <v>4</v>
      </c>
      <c r="C14" s="46">
        <v>0</v>
      </c>
      <c r="D14" s="47">
        <v>0</v>
      </c>
      <c r="E14" s="37"/>
      <c r="F14" s="38"/>
      <c r="G14" s="38"/>
      <c r="H14" s="39"/>
    </row>
    <row r="15" spans="2:8" ht="12.75">
      <c r="B15" s="48">
        <v>10</v>
      </c>
      <c r="C15" s="49">
        <v>492.5</v>
      </c>
      <c r="D15" s="50">
        <f>492.5+80.55</f>
        <v>573.05</v>
      </c>
      <c r="E15" s="40"/>
      <c r="F15" s="28"/>
      <c r="G15" s="28"/>
      <c r="H15" s="41"/>
    </row>
    <row r="16" spans="2:8" ht="12.75">
      <c r="B16" s="48">
        <v>20</v>
      </c>
      <c r="C16" s="49">
        <v>392.5</v>
      </c>
      <c r="D16" s="50">
        <f>392.5+57.1</f>
        <v>449.6</v>
      </c>
      <c r="E16" s="40"/>
      <c r="F16" s="28"/>
      <c r="G16" s="28"/>
      <c r="H16" s="41"/>
    </row>
    <row r="17" spans="2:8" ht="12.75">
      <c r="B17" s="48">
        <v>30</v>
      </c>
      <c r="C17" s="49">
        <v>451.4</v>
      </c>
      <c r="D17" s="50">
        <f>451.4+21.55</f>
        <v>472.95</v>
      </c>
      <c r="E17" s="40"/>
      <c r="F17" s="28"/>
      <c r="G17" s="28"/>
      <c r="H17" s="41"/>
    </row>
    <row r="18" spans="2:8" ht="12.75">
      <c r="B18" s="48">
        <v>40</v>
      </c>
      <c r="C18" s="49">
        <v>435.78</v>
      </c>
      <c r="D18" s="50">
        <f>435.78+28.16</f>
        <v>463.94</v>
      </c>
      <c r="E18" s="40"/>
      <c r="F18" s="28"/>
      <c r="G18" s="28"/>
      <c r="H18" s="41"/>
    </row>
    <row r="19" spans="2:8" ht="12.75">
      <c r="B19" s="48">
        <v>60</v>
      </c>
      <c r="C19" s="49">
        <v>395.56</v>
      </c>
      <c r="D19" s="50">
        <f>395.56+66.99</f>
        <v>462.55</v>
      </c>
      <c r="E19" s="40"/>
      <c r="F19" s="28"/>
      <c r="G19" s="28"/>
      <c r="H19" s="41"/>
    </row>
    <row r="20" spans="2:8" ht="12.75">
      <c r="B20" s="48">
        <v>100</v>
      </c>
      <c r="C20" s="49">
        <v>400</v>
      </c>
      <c r="D20" s="50">
        <f>400+83.98</f>
        <v>483.98</v>
      </c>
      <c r="E20" s="40"/>
      <c r="F20" s="28"/>
      <c r="G20" s="28"/>
      <c r="H20" s="41"/>
    </row>
    <row r="21" spans="1:8" ht="12.75">
      <c r="A21" s="24"/>
      <c r="B21" s="48">
        <v>200</v>
      </c>
      <c r="C21" s="49">
        <v>333.4</v>
      </c>
      <c r="D21" s="50">
        <f>333+51.18</f>
        <v>384.18</v>
      </c>
      <c r="E21" s="40"/>
      <c r="F21" s="28"/>
      <c r="G21" s="28"/>
      <c r="H21" s="41"/>
    </row>
    <row r="22" spans="1:8" ht="13.5" thickBot="1">
      <c r="A22" s="24"/>
      <c r="B22" s="51" t="s">
        <v>16</v>
      </c>
      <c r="C22" s="52">
        <v>369.22</v>
      </c>
      <c r="D22" s="53">
        <f>369.22+109.49</f>
        <v>478.71000000000004</v>
      </c>
      <c r="E22" s="42"/>
      <c r="F22" s="43"/>
      <c r="G22" s="43"/>
      <c r="H22" s="44"/>
    </row>
    <row r="23" spans="1:8" ht="12.75">
      <c r="A23" s="24"/>
      <c r="E23" s="25">
        <f>SUM(E14:E22)</f>
        <v>0</v>
      </c>
      <c r="F23"/>
      <c r="G23"/>
      <c r="H23" s="24"/>
    </row>
    <row r="24" spans="1:8" ht="12.75">
      <c r="A24" s="24"/>
      <c r="B24" s="26"/>
      <c r="C24" s="26"/>
      <c r="D24" s="26"/>
      <c r="E24" s="26"/>
      <c r="F24" s="23"/>
      <c r="G24" s="23"/>
      <c r="H24" s="24"/>
    </row>
    <row r="25" spans="1:8" ht="12.75">
      <c r="A25" s="24"/>
      <c r="B25" s="26"/>
      <c r="C25" s="26"/>
      <c r="D25" s="24"/>
      <c r="E25" s="24"/>
      <c r="F25" s="23"/>
      <c r="G25" s="23"/>
      <c r="H25" s="24"/>
    </row>
    <row r="26" spans="2:7" ht="12.75">
      <c r="B26" s="27"/>
      <c r="C26" s="27"/>
      <c r="D26" s="27"/>
      <c r="E26" s="27"/>
      <c r="G26" s="10"/>
    </row>
    <row r="27" spans="2:7" ht="12.75">
      <c r="B27" s="27"/>
      <c r="C27" s="27"/>
      <c r="D27" s="27"/>
      <c r="E27" s="27"/>
      <c r="G27" s="10"/>
    </row>
    <row r="28" spans="2:7" ht="12.75">
      <c r="B28" s="27"/>
      <c r="C28" s="27"/>
      <c r="D28" s="27"/>
      <c r="E28" s="27"/>
      <c r="G28" s="10"/>
    </row>
    <row r="29" spans="1:8" ht="12.75">
      <c r="A29" s="29"/>
      <c r="B29" s="30"/>
      <c r="C29" s="29"/>
      <c r="D29" s="29"/>
      <c r="E29" s="29"/>
      <c r="F29" s="31"/>
      <c r="G29" s="32"/>
      <c r="H29" s="29"/>
    </row>
    <row r="30" spans="1:8" ht="12.75">
      <c r="A30" s="29"/>
      <c r="B30" s="29"/>
      <c r="C30" s="29"/>
      <c r="D30" s="29"/>
      <c r="E30" s="29"/>
      <c r="F30" s="33"/>
      <c r="G30" s="32"/>
      <c r="H30" s="29"/>
    </row>
    <row r="31" spans="1:8" ht="12.75">
      <c r="A31" s="29"/>
      <c r="B31" s="29"/>
      <c r="C31" s="29"/>
      <c r="D31" s="29"/>
      <c r="E31" s="29"/>
      <c r="F31" s="31"/>
      <c r="G31" s="31"/>
      <c r="H31" s="29"/>
    </row>
    <row r="32" spans="1:8" ht="12.75">
      <c r="A32" s="29"/>
      <c r="B32" s="34"/>
      <c r="C32" s="35"/>
      <c r="D32" s="35"/>
      <c r="E32" s="35"/>
      <c r="F32" s="31"/>
      <c r="G32" s="31"/>
      <c r="H32" s="29"/>
    </row>
    <row r="33" spans="1:8" ht="12.75">
      <c r="A33" s="29"/>
      <c r="B33" s="34"/>
      <c r="C33" s="35"/>
      <c r="D33" s="35"/>
      <c r="E33" s="35"/>
      <c r="F33" s="31"/>
      <c r="G33" s="31"/>
      <c r="H33" s="29"/>
    </row>
    <row r="34" spans="1:8" ht="12.75">
      <c r="A34" s="29"/>
      <c r="B34" s="36"/>
      <c r="C34" s="36"/>
      <c r="D34" s="36"/>
      <c r="E34" s="36"/>
      <c r="F34" s="33"/>
      <c r="G34" s="33"/>
      <c r="H34" s="29"/>
    </row>
    <row r="35" spans="1:8" ht="12.75">
      <c r="A35" s="29"/>
      <c r="B35" s="36"/>
      <c r="C35" s="36"/>
      <c r="D35" s="36"/>
      <c r="E35" s="36"/>
      <c r="F35" s="33"/>
      <c r="G35" s="33"/>
      <c r="H35" s="29"/>
    </row>
    <row r="36" spans="1:8" ht="12.75">
      <c r="A36" s="29"/>
      <c r="B36" s="36"/>
      <c r="C36" s="36"/>
      <c r="D36" s="36"/>
      <c r="E36" s="36"/>
      <c r="F36" s="33"/>
      <c r="G36" s="33"/>
      <c r="H36" s="29"/>
    </row>
    <row r="37" spans="1:8" ht="12.75">
      <c r="A37" s="29"/>
      <c r="B37" s="36"/>
      <c r="C37" s="36"/>
      <c r="D37" s="36"/>
      <c r="E37" s="36"/>
      <c r="F37" s="33"/>
      <c r="G37" s="33"/>
      <c r="H37" s="29"/>
    </row>
    <row r="38" spans="1:8" ht="12.75">
      <c r="A38" s="29"/>
      <c r="B38" s="36"/>
      <c r="C38" s="36"/>
      <c r="D38" s="36"/>
      <c r="E38" s="36"/>
      <c r="F38" s="33"/>
      <c r="G38" s="33"/>
      <c r="H38" s="29"/>
    </row>
    <row r="39" spans="1:8" ht="12.75">
      <c r="A39" s="29"/>
      <c r="B39" s="36"/>
      <c r="C39" s="36"/>
      <c r="D39" s="36"/>
      <c r="E39" s="36"/>
      <c r="F39" s="33"/>
      <c r="G39" s="33"/>
      <c r="H39" s="29"/>
    </row>
    <row r="40" spans="1:8" ht="12.75">
      <c r="A40" s="29"/>
      <c r="B40" s="36"/>
      <c r="C40" s="36"/>
      <c r="D40" s="36"/>
      <c r="E40" s="36"/>
      <c r="F40" s="33"/>
      <c r="G40" s="33"/>
      <c r="H40" s="29"/>
    </row>
    <row r="41" spans="1:8" ht="12.75">
      <c r="A41" s="29"/>
      <c r="B41" s="36"/>
      <c r="C41" s="36"/>
      <c r="D41" s="36"/>
      <c r="E41" s="36"/>
      <c r="F41" s="33"/>
      <c r="G41" s="33"/>
      <c r="H41" s="29"/>
    </row>
    <row r="42" spans="1:8" ht="12.75">
      <c r="A42" s="29"/>
      <c r="B42" s="29"/>
      <c r="C42" s="29"/>
      <c r="D42" s="30"/>
      <c r="E42" s="34"/>
      <c r="F42" s="29"/>
      <c r="G42" s="29"/>
      <c r="H42" s="29"/>
    </row>
    <row r="44" spans="6:7" ht="12.75">
      <c r="F44"/>
      <c r="G44"/>
    </row>
    <row r="45" spans="6:7" ht="12.75">
      <c r="F45"/>
      <c r="G45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ITC</cp:lastModifiedBy>
  <dcterms:created xsi:type="dcterms:W3CDTF">2006-02-28T05:47:29Z</dcterms:created>
  <dcterms:modified xsi:type="dcterms:W3CDTF">2006-03-04T10:32:26Z</dcterms:modified>
  <cp:category/>
  <cp:version/>
  <cp:contentType/>
  <cp:contentStatus/>
</cp:coreProperties>
</file>