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8475" windowHeight="4110" activeTab="0"/>
  </bookViews>
  <sheets>
    <sheet name="LR &amp; Q (4)" sheetId="1" r:id="rId1"/>
  </sheets>
  <definedNames/>
  <calcPr fullCalcOnLoad="1"/>
</workbook>
</file>

<file path=xl/sharedStrings.xml><?xml version="1.0" encoding="utf-8"?>
<sst xmlns="http://schemas.openxmlformats.org/spreadsheetml/2006/main" count="27" uniqueCount="10">
  <si>
    <t>course=PHYS102  </t>
  </si>
  <si>
    <t>Term=20092  </t>
  </si>
  <si>
    <t>S#</t>
  </si>
  <si>
    <t>FG</t>
  </si>
  <si>
    <t>Average</t>
  </si>
  <si>
    <t>Std</t>
  </si>
  <si>
    <t>Sec.89</t>
  </si>
  <si>
    <t>W</t>
  </si>
  <si>
    <t>PG</t>
  </si>
  <si>
    <t>DN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</si>
</sst>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.س.&quot;\ #,##0_-;&quot;ر.س.&quot;\ #,##0\-"/>
    <numFmt numFmtId="165" formatCode="&quot;ر.س.&quot;\ #,##0_-;[Red]&quot;ر.س.&quot;\ #,##0\-"/>
    <numFmt numFmtId="166" formatCode="&quot;ر.س.&quot;\ #,##0.00_-;&quot;ر.س.&quot;\ #,##0.00\-"/>
    <numFmt numFmtId="167" formatCode="&quot;ر.س.&quot;\ #,##0.00_-;[Red]&quot;ر.س.&quot;\ #,##0.00\-"/>
    <numFmt numFmtId="168" formatCode="_-&quot;ر.س.&quot;\ * #,##0_-;_-&quot;ر.س.&quot;\ * #,##0\-;_-&quot;ر.س.&quot;\ * &quot;-&quot;_-;_-@_-"/>
    <numFmt numFmtId="169" formatCode="_-* #,##0_-;_-* #,##0\-;_-* &quot;-&quot;_-;_-@_-"/>
    <numFmt numFmtId="170" formatCode="_-&quot;ر.س.&quot;\ * #,##0.00_-;_-&quot;ر.س.&quot;\ * #,##0.00\-;_-&quot;ر.س.&quot;\ * &quot;-&quot;??_-;_-@_-"/>
    <numFmt numFmtId="171" formatCode="_-* #,##0.00_-;_-* #,##0.00\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00000000"/>
    <numFmt numFmtId="179" formatCode="0.0000"/>
  </numFmts>
  <fonts count="2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0"/>
      <color indexed="10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24" borderId="1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10" xfId="0" applyBorder="1" applyAlignment="1">
      <alignment horizontal="center"/>
    </xf>
    <xf numFmtId="0" fontId="20" fillId="25" borderId="10" xfId="0" applyFont="1" applyFill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0" fillId="25" borderId="10" xfId="0" applyFill="1" applyBorder="1" applyAlignment="1">
      <alignment horizontal="center"/>
    </xf>
    <xf numFmtId="2" fontId="21" fillId="0" borderId="0" xfId="0" applyNumberFormat="1" applyFont="1" applyAlignment="1">
      <alignment horizontal="center"/>
    </xf>
    <xf numFmtId="2" fontId="0" fillId="25" borderId="10" xfId="0" applyNumberForma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/>
    </xf>
    <xf numFmtId="0" fontId="0" fillId="25" borderId="10" xfId="0" applyFont="1" applyFill="1" applyBorder="1" applyAlignment="1">
      <alignment horizontal="center" wrapText="1"/>
    </xf>
    <xf numFmtId="0" fontId="0" fillId="17" borderId="10" xfId="0" applyFill="1" applyBorder="1" applyAlignment="1">
      <alignment horizontal="center"/>
    </xf>
    <xf numFmtId="2" fontId="0" fillId="17" borderId="10" xfId="0" applyNumberFormat="1" applyFill="1" applyBorder="1" applyAlignment="1">
      <alignment horizontal="center"/>
    </xf>
    <xf numFmtId="176" fontId="21" fillId="0" borderId="0" xfId="0" applyNumberFormat="1" applyFont="1" applyAlignment="1">
      <alignment horizontal="center"/>
    </xf>
    <xf numFmtId="0" fontId="0" fillId="24" borderId="0" xfId="0" applyFont="1" applyFill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0"/>
  <sheetViews>
    <sheetView tabSelected="1" workbookViewId="0" topLeftCell="A1">
      <selection activeCell="X18" sqref="X18"/>
    </sheetView>
  </sheetViews>
  <sheetFormatPr defaultColWidth="9.140625" defaultRowHeight="12.75"/>
  <cols>
    <col min="1" max="1" width="3.421875" style="2" customWidth="1"/>
    <col min="2" max="2" width="9.7109375" style="2" customWidth="1"/>
    <col min="3" max="3" width="6.00390625" style="6" customWidth="1"/>
    <col min="4" max="4" width="3.00390625" style="2" customWidth="1"/>
    <col min="5" max="5" width="3.7109375" style="2" customWidth="1"/>
    <col min="6" max="6" width="9.7109375" style="2" customWidth="1"/>
    <col min="7" max="7" width="6.00390625" style="6" customWidth="1"/>
    <col min="8" max="8" width="2.57421875" style="0" customWidth="1"/>
    <col min="9" max="9" width="3.57421875" style="0" customWidth="1"/>
    <col min="10" max="10" width="9.7109375" style="0" customWidth="1"/>
    <col min="11" max="11" width="6.00390625" style="0" customWidth="1"/>
    <col min="12" max="12" width="3.140625" style="0" customWidth="1"/>
    <col min="13" max="13" width="2.8515625" style="0" customWidth="1"/>
    <col min="14" max="14" width="9.7109375" style="0" customWidth="1"/>
    <col min="15" max="15" width="6.00390625" style="11" customWidth="1"/>
    <col min="16" max="16" width="3.140625" style="0" customWidth="1"/>
    <col min="17" max="17" width="3.00390625" style="0" customWidth="1"/>
    <col min="18" max="18" width="9.7109375" style="0" customWidth="1"/>
    <col min="19" max="19" width="6.00390625" style="11" customWidth="1"/>
    <col min="20" max="20" width="3.140625" style="0" customWidth="1"/>
    <col min="21" max="21" width="3.00390625" style="0" customWidth="1"/>
    <col min="22" max="22" width="9.7109375" style="0" customWidth="1"/>
    <col min="23" max="23" width="6.00390625" style="11" customWidth="1"/>
  </cols>
  <sheetData>
    <row r="1" spans="1:2" ht="12.75" customHeight="1">
      <c r="A1" s="18" t="s">
        <v>1</v>
      </c>
      <c r="B1" s="18"/>
    </row>
    <row r="2" spans="1:2" ht="12.75" customHeight="1">
      <c r="A2" s="18" t="s">
        <v>0</v>
      </c>
      <c r="B2" s="18"/>
    </row>
    <row r="3" spans="1:23" s="3" customFormat="1" ht="17.25" customHeight="1">
      <c r="A3" s="5" t="s">
        <v>2</v>
      </c>
      <c r="B3" s="5">
        <v>98</v>
      </c>
      <c r="C3" s="9" t="s">
        <v>3</v>
      </c>
      <c r="E3" s="5" t="s">
        <v>2</v>
      </c>
      <c r="F3" s="5">
        <v>81</v>
      </c>
      <c r="G3" s="9" t="s">
        <v>3</v>
      </c>
      <c r="I3" s="7" t="s">
        <v>2</v>
      </c>
      <c r="J3" s="7">
        <v>83</v>
      </c>
      <c r="K3" s="9" t="s">
        <v>3</v>
      </c>
      <c r="M3" s="7" t="s">
        <v>2</v>
      </c>
      <c r="N3" s="7">
        <v>68</v>
      </c>
      <c r="O3" s="9" t="s">
        <v>3</v>
      </c>
      <c r="Q3" s="7" t="s">
        <v>2</v>
      </c>
      <c r="R3" s="7">
        <v>78</v>
      </c>
      <c r="S3" s="9" t="s">
        <v>3</v>
      </c>
      <c r="U3" s="7" t="s">
        <v>2</v>
      </c>
      <c r="V3" s="7">
        <v>110</v>
      </c>
      <c r="W3" s="9" t="s">
        <v>3</v>
      </c>
    </row>
    <row r="4" spans="1:23" ht="17.25" customHeight="1">
      <c r="A4" s="1">
        <v>1</v>
      </c>
      <c r="B4" s="1">
        <v>200656540</v>
      </c>
      <c r="C4" s="9">
        <v>12.296969696969697</v>
      </c>
      <c r="D4"/>
      <c r="E4" s="1">
        <v>1</v>
      </c>
      <c r="F4" s="1">
        <v>200767630</v>
      </c>
      <c r="G4" s="9">
        <v>10.850757575757575</v>
      </c>
      <c r="I4" s="15">
        <v>1</v>
      </c>
      <c r="J4" s="4">
        <v>200745250</v>
      </c>
      <c r="K4" s="9"/>
      <c r="L4" t="s">
        <v>8</v>
      </c>
      <c r="M4" s="15">
        <v>1</v>
      </c>
      <c r="N4" s="13">
        <v>200586890</v>
      </c>
      <c r="O4" s="9"/>
      <c r="P4" t="s">
        <v>8</v>
      </c>
      <c r="Q4" s="4">
        <v>1</v>
      </c>
      <c r="R4" s="4">
        <v>200657860</v>
      </c>
      <c r="S4" s="9">
        <v>8.040909090909091</v>
      </c>
      <c r="U4" s="4">
        <v>1</v>
      </c>
      <c r="V4" s="4">
        <v>200742430</v>
      </c>
      <c r="W4" s="9">
        <v>12.2</v>
      </c>
    </row>
    <row r="5" spans="1:23" ht="17.25" customHeight="1">
      <c r="A5" s="14">
        <v>2</v>
      </c>
      <c r="B5" s="1">
        <v>200793090</v>
      </c>
      <c r="C5" s="9">
        <v>7.218181818181819</v>
      </c>
      <c r="D5"/>
      <c r="E5" s="1">
        <v>2</v>
      </c>
      <c r="F5" s="1">
        <v>200818160</v>
      </c>
      <c r="G5" s="9">
        <v>11.85</v>
      </c>
      <c r="I5" s="4">
        <v>2</v>
      </c>
      <c r="J5" s="4">
        <v>200809140</v>
      </c>
      <c r="K5" s="9">
        <v>14.85</v>
      </c>
      <c r="M5" s="15">
        <v>2</v>
      </c>
      <c r="N5" s="15">
        <v>200694540</v>
      </c>
      <c r="O5" s="16"/>
      <c r="P5" t="s">
        <v>9</v>
      </c>
      <c r="Q5" s="4">
        <v>2</v>
      </c>
      <c r="R5" s="4">
        <v>200761490</v>
      </c>
      <c r="S5" s="9">
        <v>17.4</v>
      </c>
      <c r="U5" s="4">
        <v>2</v>
      </c>
      <c r="V5" s="4">
        <v>200769870</v>
      </c>
      <c r="W5" s="9">
        <v>12.9</v>
      </c>
    </row>
    <row r="6" spans="1:23" ht="17.25" customHeight="1">
      <c r="A6" s="1">
        <v>3</v>
      </c>
      <c r="B6" s="1">
        <v>200814580</v>
      </c>
      <c r="C6" s="9">
        <v>12.692424242424243</v>
      </c>
      <c r="D6"/>
      <c r="E6" s="1">
        <v>3</v>
      </c>
      <c r="F6" s="1">
        <v>200823560</v>
      </c>
      <c r="G6" s="9">
        <v>13.35</v>
      </c>
      <c r="I6" s="4">
        <v>3</v>
      </c>
      <c r="J6" s="4">
        <v>200819360</v>
      </c>
      <c r="K6" s="9">
        <v>11.24090909090909</v>
      </c>
      <c r="M6" s="13">
        <v>3</v>
      </c>
      <c r="N6" s="13">
        <v>200723930</v>
      </c>
      <c r="O6" s="9">
        <v>10.642424242424243</v>
      </c>
      <c r="Q6" s="4">
        <v>3</v>
      </c>
      <c r="R6" s="4">
        <v>200776310</v>
      </c>
      <c r="S6" s="9">
        <v>12.6</v>
      </c>
      <c r="U6" s="4">
        <v>3</v>
      </c>
      <c r="V6" s="4">
        <v>200770390</v>
      </c>
      <c r="W6" s="9">
        <v>10.686363636363636</v>
      </c>
    </row>
    <row r="7" spans="1:23" ht="17.25" customHeight="1">
      <c r="A7" s="1">
        <v>4</v>
      </c>
      <c r="B7" s="1">
        <v>200815360</v>
      </c>
      <c r="C7" s="9">
        <v>14.2</v>
      </c>
      <c r="D7"/>
      <c r="E7" s="1">
        <v>4</v>
      </c>
      <c r="F7" s="1">
        <v>200825840</v>
      </c>
      <c r="G7" s="9">
        <v>15.45</v>
      </c>
      <c r="I7" s="4">
        <v>4</v>
      </c>
      <c r="J7" s="4">
        <v>200819460</v>
      </c>
      <c r="K7" s="9">
        <v>12.51060606060606</v>
      </c>
      <c r="M7" s="13">
        <v>4</v>
      </c>
      <c r="N7" s="13">
        <v>200724870</v>
      </c>
      <c r="O7" s="9">
        <v>11.401515151515152</v>
      </c>
      <c r="Q7" s="15">
        <v>4</v>
      </c>
      <c r="R7" s="4">
        <v>200814360</v>
      </c>
      <c r="S7" s="9"/>
      <c r="T7" t="s">
        <v>7</v>
      </c>
      <c r="U7" s="4">
        <v>4</v>
      </c>
      <c r="V7" s="4">
        <v>200823140</v>
      </c>
      <c r="W7" s="9">
        <v>15.85</v>
      </c>
    </row>
    <row r="8" spans="1:23" ht="17.25" customHeight="1">
      <c r="A8" s="1">
        <v>5</v>
      </c>
      <c r="B8" s="1">
        <v>200815720</v>
      </c>
      <c r="C8" s="9">
        <v>13.45</v>
      </c>
      <c r="D8"/>
      <c r="E8" s="1">
        <v>5</v>
      </c>
      <c r="F8" s="1">
        <v>200826080</v>
      </c>
      <c r="G8" s="9">
        <v>14.05151515151515</v>
      </c>
      <c r="I8" s="4">
        <v>5</v>
      </c>
      <c r="J8" s="4">
        <v>200820560</v>
      </c>
      <c r="K8" s="9">
        <v>16.65</v>
      </c>
      <c r="M8" s="13">
        <v>5</v>
      </c>
      <c r="N8" s="13">
        <v>200758710</v>
      </c>
      <c r="O8" s="9">
        <v>10.943939393939393</v>
      </c>
      <c r="Q8" s="4">
        <v>5</v>
      </c>
      <c r="R8" s="4">
        <v>200820360</v>
      </c>
      <c r="S8" s="9">
        <v>16.6</v>
      </c>
      <c r="U8" s="4">
        <v>5</v>
      </c>
      <c r="V8" s="4">
        <v>200836260</v>
      </c>
      <c r="W8" s="9">
        <v>13.4</v>
      </c>
    </row>
    <row r="9" spans="1:23" ht="17.25" customHeight="1">
      <c r="A9" s="1">
        <v>6</v>
      </c>
      <c r="B9" s="1">
        <v>200818940</v>
      </c>
      <c r="C9" s="9">
        <v>11.254545454545454</v>
      </c>
      <c r="D9"/>
      <c r="E9" s="1">
        <v>6</v>
      </c>
      <c r="F9" s="1">
        <v>200838960</v>
      </c>
      <c r="G9" s="9">
        <v>17.8</v>
      </c>
      <c r="I9" s="4">
        <v>6</v>
      </c>
      <c r="J9" s="4">
        <v>200820600</v>
      </c>
      <c r="K9" s="9">
        <v>18.6</v>
      </c>
      <c r="M9" s="15">
        <v>6</v>
      </c>
      <c r="N9" s="13">
        <v>200758970</v>
      </c>
      <c r="O9" s="9"/>
      <c r="P9" t="s">
        <v>7</v>
      </c>
      <c r="Q9" s="4">
        <v>6</v>
      </c>
      <c r="R9" s="4">
        <v>200826840</v>
      </c>
      <c r="S9" s="9">
        <v>12.65</v>
      </c>
      <c r="U9" s="4">
        <v>6</v>
      </c>
      <c r="V9" s="4">
        <v>200839160</v>
      </c>
      <c r="W9" s="9">
        <v>19</v>
      </c>
    </row>
    <row r="10" spans="1:23" ht="17.25" customHeight="1">
      <c r="A10" s="1">
        <v>7</v>
      </c>
      <c r="B10" s="1">
        <v>200820240</v>
      </c>
      <c r="C10" s="9">
        <v>13.204545454545457</v>
      </c>
      <c r="D10"/>
      <c r="E10" s="14">
        <v>7</v>
      </c>
      <c r="F10" s="1">
        <v>200843200</v>
      </c>
      <c r="G10" s="9">
        <v>11.3</v>
      </c>
      <c r="I10" s="15">
        <v>7</v>
      </c>
      <c r="J10" s="15">
        <v>200823160</v>
      </c>
      <c r="K10" s="16"/>
      <c r="L10" t="s">
        <v>7</v>
      </c>
      <c r="M10" s="13">
        <v>7</v>
      </c>
      <c r="N10" s="13">
        <v>200817500</v>
      </c>
      <c r="O10" s="9">
        <v>14.58939393939394</v>
      </c>
      <c r="Q10" s="4">
        <v>7</v>
      </c>
      <c r="R10" s="4">
        <v>200835960</v>
      </c>
      <c r="S10" s="9">
        <v>17.6</v>
      </c>
      <c r="U10" s="4">
        <v>7</v>
      </c>
      <c r="V10" s="4">
        <v>200841740</v>
      </c>
      <c r="W10" s="9">
        <v>11.895454545454545</v>
      </c>
    </row>
    <row r="11" spans="1:24" ht="17.25" customHeight="1">
      <c r="A11" s="1">
        <v>8</v>
      </c>
      <c r="B11" s="1">
        <v>200835360</v>
      </c>
      <c r="C11" s="9">
        <v>17.89848484848485</v>
      </c>
      <c r="D11"/>
      <c r="E11" s="1">
        <v>8</v>
      </c>
      <c r="F11" s="1">
        <v>200848120</v>
      </c>
      <c r="G11" s="9">
        <v>15.4</v>
      </c>
      <c r="I11" s="4">
        <v>8</v>
      </c>
      <c r="J11" s="4">
        <v>200827200</v>
      </c>
      <c r="K11" s="9">
        <v>12.5</v>
      </c>
      <c r="M11" s="13">
        <v>8</v>
      </c>
      <c r="N11" s="13">
        <v>200830180</v>
      </c>
      <c r="O11" s="9">
        <v>17.6</v>
      </c>
      <c r="Q11" s="4">
        <v>8</v>
      </c>
      <c r="R11" s="4">
        <v>200853420</v>
      </c>
      <c r="S11" s="9">
        <v>14.59090909090909</v>
      </c>
      <c r="U11" s="15">
        <v>8</v>
      </c>
      <c r="V11" s="4">
        <v>200846340</v>
      </c>
      <c r="W11" s="9"/>
      <c r="X11" t="s">
        <v>7</v>
      </c>
    </row>
    <row r="12" spans="1:23" ht="17.25" customHeight="1">
      <c r="A12" s="1">
        <v>9</v>
      </c>
      <c r="B12" s="1">
        <v>200840380</v>
      </c>
      <c r="C12" s="9">
        <v>16.55</v>
      </c>
      <c r="D12"/>
      <c r="E12" s="1">
        <v>9</v>
      </c>
      <c r="F12" s="1">
        <v>200848940</v>
      </c>
      <c r="G12" s="9">
        <v>11.65</v>
      </c>
      <c r="I12" s="4">
        <v>9</v>
      </c>
      <c r="J12" s="4">
        <v>200827560</v>
      </c>
      <c r="K12" s="9">
        <v>13.3</v>
      </c>
      <c r="M12" s="13">
        <v>9</v>
      </c>
      <c r="N12" s="13">
        <v>200837300</v>
      </c>
      <c r="O12" s="9">
        <v>13.9</v>
      </c>
      <c r="Q12" s="4">
        <v>9</v>
      </c>
      <c r="R12" s="4">
        <v>200871500</v>
      </c>
      <c r="S12" s="9">
        <v>14</v>
      </c>
      <c r="U12" s="4">
        <v>9</v>
      </c>
      <c r="V12" s="4">
        <v>200847520</v>
      </c>
      <c r="W12" s="9">
        <v>16.804545454545455</v>
      </c>
    </row>
    <row r="13" spans="1:23" ht="17.25" customHeight="1">
      <c r="A13" s="1">
        <v>10</v>
      </c>
      <c r="B13" s="1">
        <v>200841020</v>
      </c>
      <c r="C13" s="9">
        <v>15.35</v>
      </c>
      <c r="D13"/>
      <c r="E13" s="1">
        <v>10</v>
      </c>
      <c r="F13" s="1">
        <v>200857400</v>
      </c>
      <c r="G13" s="9">
        <v>13.6</v>
      </c>
      <c r="I13" s="4">
        <v>10</v>
      </c>
      <c r="J13" s="4">
        <v>200852600</v>
      </c>
      <c r="K13" s="9">
        <v>11.65</v>
      </c>
      <c r="M13" s="13">
        <v>10</v>
      </c>
      <c r="N13" s="13">
        <v>200843700</v>
      </c>
      <c r="O13" s="9">
        <v>13.55</v>
      </c>
      <c r="Q13" s="4">
        <v>10</v>
      </c>
      <c r="R13" s="4">
        <v>200876460</v>
      </c>
      <c r="S13" s="9">
        <v>16.8</v>
      </c>
      <c r="U13" s="7">
        <v>10</v>
      </c>
      <c r="V13" s="4">
        <v>200852760</v>
      </c>
      <c r="W13" s="9">
        <v>8.736363636363636</v>
      </c>
    </row>
    <row r="14" spans="1:23" ht="17.25" customHeight="1">
      <c r="A14" s="1">
        <v>11</v>
      </c>
      <c r="B14" s="1">
        <v>200847500</v>
      </c>
      <c r="C14" s="9">
        <v>15.65</v>
      </c>
      <c r="D14"/>
      <c r="E14" s="1">
        <v>11</v>
      </c>
      <c r="F14" s="1">
        <v>200861280</v>
      </c>
      <c r="G14" s="9">
        <v>14.25</v>
      </c>
      <c r="I14" s="4">
        <v>11</v>
      </c>
      <c r="J14" s="4">
        <v>200878780</v>
      </c>
      <c r="K14" s="9">
        <v>14.245454545454544</v>
      </c>
      <c r="M14" s="13">
        <v>11</v>
      </c>
      <c r="N14" s="13">
        <v>200869060</v>
      </c>
      <c r="O14" s="9">
        <v>13.963636363636363</v>
      </c>
      <c r="Q14" s="4">
        <v>11</v>
      </c>
      <c r="R14" s="4">
        <v>200879600</v>
      </c>
      <c r="S14" s="9">
        <v>15.551515151515153</v>
      </c>
      <c r="U14" s="4">
        <v>11</v>
      </c>
      <c r="V14" s="4">
        <v>200853600</v>
      </c>
      <c r="W14" s="9">
        <v>15.498484848484846</v>
      </c>
    </row>
    <row r="15" spans="1:23" ht="17.25" customHeight="1">
      <c r="A15" s="1">
        <v>12</v>
      </c>
      <c r="B15" s="1">
        <v>200857980</v>
      </c>
      <c r="C15" s="9">
        <v>13.75</v>
      </c>
      <c r="D15"/>
      <c r="E15" s="1">
        <v>12</v>
      </c>
      <c r="F15" s="1">
        <v>200865760</v>
      </c>
      <c r="G15" s="9">
        <v>11.296969696969697</v>
      </c>
      <c r="I15" s="4">
        <v>12</v>
      </c>
      <c r="J15" s="4">
        <v>200880820</v>
      </c>
      <c r="K15" s="9">
        <v>14.25909090909091</v>
      </c>
      <c r="M15" s="13">
        <v>12</v>
      </c>
      <c r="N15" s="13">
        <v>200870740</v>
      </c>
      <c r="O15" s="9">
        <v>14</v>
      </c>
      <c r="Q15" s="4">
        <v>12</v>
      </c>
      <c r="R15" s="4">
        <v>200879760</v>
      </c>
      <c r="S15" s="9">
        <v>14.65</v>
      </c>
      <c r="U15" s="4">
        <v>12</v>
      </c>
      <c r="V15" s="4">
        <v>200857960</v>
      </c>
      <c r="W15" s="9">
        <v>14.3</v>
      </c>
    </row>
    <row r="16" spans="1:23" ht="17.25" customHeight="1">
      <c r="A16" s="1">
        <v>13</v>
      </c>
      <c r="B16" s="1">
        <v>200869600</v>
      </c>
      <c r="C16" s="9">
        <v>17.4</v>
      </c>
      <c r="D16"/>
      <c r="E16" s="1">
        <v>13</v>
      </c>
      <c r="F16" s="1">
        <v>200874780</v>
      </c>
      <c r="G16" s="9">
        <v>12.7</v>
      </c>
      <c r="I16" s="4">
        <v>13</v>
      </c>
      <c r="J16" s="4">
        <v>200880860</v>
      </c>
      <c r="K16" s="9">
        <v>15.093939393939394</v>
      </c>
      <c r="M16" s="15">
        <v>13</v>
      </c>
      <c r="N16" s="13">
        <v>200883400</v>
      </c>
      <c r="O16" s="9"/>
      <c r="P16" t="s">
        <v>7</v>
      </c>
      <c r="Q16" s="4">
        <v>13</v>
      </c>
      <c r="R16" s="4">
        <v>200880100</v>
      </c>
      <c r="S16" s="9">
        <v>16.6</v>
      </c>
      <c r="U16" s="4">
        <v>13</v>
      </c>
      <c r="V16" s="4">
        <v>200869700</v>
      </c>
      <c r="W16" s="9">
        <v>15.898484848484847</v>
      </c>
    </row>
    <row r="17" spans="1:23" ht="17.25" customHeight="1">
      <c r="A17" s="1">
        <v>14</v>
      </c>
      <c r="B17" s="1">
        <v>200872080</v>
      </c>
      <c r="C17" s="9">
        <v>15.6</v>
      </c>
      <c r="D17"/>
      <c r="E17" s="1">
        <v>14</v>
      </c>
      <c r="F17" s="1">
        <v>200885420</v>
      </c>
      <c r="G17" s="9">
        <v>14.6</v>
      </c>
      <c r="I17" s="4">
        <v>14</v>
      </c>
      <c r="J17" s="4">
        <v>200883560</v>
      </c>
      <c r="K17" s="9">
        <v>14.35</v>
      </c>
      <c r="M17" s="12"/>
      <c r="N17" s="12" t="s">
        <v>4</v>
      </c>
      <c r="O17" s="8">
        <f>AVERAGE(O4:O16)</f>
        <v>13.398989898989901</v>
      </c>
      <c r="Q17" s="4">
        <v>14</v>
      </c>
      <c r="R17" s="4">
        <v>200881400</v>
      </c>
      <c r="S17" s="9">
        <v>16.55</v>
      </c>
      <c r="U17" s="4">
        <v>14</v>
      </c>
      <c r="V17" s="4">
        <v>200886180</v>
      </c>
      <c r="W17" s="9">
        <v>16.25</v>
      </c>
    </row>
    <row r="18" spans="2:24" ht="17.25" customHeight="1">
      <c r="B18" s="10" t="s">
        <v>4</v>
      </c>
      <c r="C18" s="8">
        <f>AVERAGE(C4:C17)</f>
        <v>14.036796536796539</v>
      </c>
      <c r="E18" s="1">
        <v>15</v>
      </c>
      <c r="F18" s="1">
        <v>200887140</v>
      </c>
      <c r="G18" s="9">
        <v>17.55</v>
      </c>
      <c r="I18" s="4">
        <v>15</v>
      </c>
      <c r="J18" s="4">
        <v>200994190</v>
      </c>
      <c r="K18" s="9">
        <v>14.15</v>
      </c>
      <c r="M18" s="12"/>
      <c r="N18" s="12" t="s">
        <v>5</v>
      </c>
      <c r="O18" s="8">
        <f>STDEV(O4:O16)</f>
        <v>2.168963870139934</v>
      </c>
      <c r="Q18" s="4">
        <v>15</v>
      </c>
      <c r="R18" s="4">
        <v>200894520</v>
      </c>
      <c r="S18" s="9">
        <v>12.6</v>
      </c>
      <c r="W18" s="8">
        <f>AVERAGE(W4:W17)</f>
        <v>14.109207459207461</v>
      </c>
      <c r="X18" s="17">
        <f>AVERAGE(W4:W17,S4:S18,O4:O16,K4:K18,G4:G18,C4:C17)</f>
        <v>14.049465811965812</v>
      </c>
    </row>
    <row r="19" spans="2:24" ht="17.25" customHeight="1">
      <c r="B19" s="10" t="s">
        <v>5</v>
      </c>
      <c r="C19" s="8">
        <f>STDEV(C4:C17)</f>
        <v>2.766907762262678</v>
      </c>
      <c r="G19" s="8">
        <f>AVERAGE(G4:G18)</f>
        <v>13.71328282828283</v>
      </c>
      <c r="K19" s="8">
        <f>AVERAGE(K5:K18)</f>
        <v>14.107692307692307</v>
      </c>
      <c r="Q19" s="2"/>
      <c r="R19" s="2" t="s">
        <v>6</v>
      </c>
      <c r="S19" s="8">
        <f>AVERAGE(S4:S18)</f>
        <v>14.730952380952385</v>
      </c>
      <c r="W19" s="8">
        <f>STDEV(W4:W17)</f>
        <v>2.814550001895314</v>
      </c>
      <c r="X19" s="8">
        <f>STDEV(W4:W17,S4:S18,O4:O16,K4:K18,G4:G18,C4:C17)</f>
        <v>2.4153152147668178</v>
      </c>
    </row>
    <row r="20" spans="7:19" ht="17.25" customHeight="1">
      <c r="G20" s="8">
        <f>STDEV(G4:G18)</f>
        <v>2.191357267413136</v>
      </c>
      <c r="K20" s="8">
        <f>STDEV(K5:K18)</f>
        <v>2.006586802492235</v>
      </c>
      <c r="S20" s="8">
        <f>STDEV(S4:S18)</f>
        <v>2.621428822326737</v>
      </c>
    </row>
    <row r="21" ht="17.25" customHeight="1"/>
  </sheetData>
  <mergeCells count="2">
    <mergeCell ref="A1:B1"/>
    <mergeCell ref="A2:B2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KFUPM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Khail A. Zig</dc:creator>
  <cp:keywords/>
  <dc:description/>
  <cp:lastModifiedBy>user</cp:lastModifiedBy>
  <cp:lastPrinted>2010-05-30T11:37:26Z</cp:lastPrinted>
  <dcterms:created xsi:type="dcterms:W3CDTF">2010-01-10T16:46:08Z</dcterms:created>
  <dcterms:modified xsi:type="dcterms:W3CDTF">2010-06-05T05:10:16Z</dcterms:modified>
  <cp:category/>
  <cp:version/>
  <cp:contentType/>
  <cp:contentStatus/>
</cp:coreProperties>
</file>