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7950" activeTab="2"/>
  </bookViews>
  <sheets>
    <sheet name="Sec-07" sheetId="1" r:id="rId1"/>
    <sheet name="Sec-08" sheetId="2" r:id="rId2"/>
    <sheet name="Sec-09" sheetId="3" r:id="rId3"/>
  </sheets>
  <definedNames/>
  <calcPr fullCalcOnLoad="1"/>
</workbook>
</file>

<file path=xl/sharedStrings.xml><?xml version="1.0" encoding="utf-8"?>
<sst xmlns="http://schemas.openxmlformats.org/spreadsheetml/2006/main" count="165" uniqueCount="90">
  <si>
    <t>Quiz - Avg</t>
  </si>
  <si>
    <t>St-Dev</t>
  </si>
  <si>
    <t>MUFAWEZ, HAZEM ABDULLAH</t>
  </si>
  <si>
    <t>#</t>
  </si>
  <si>
    <t>ALSUBHI, YASIR MOHAMMED</t>
  </si>
  <si>
    <t>AL-RASHID, MUBARAK FAHAD</t>
  </si>
  <si>
    <t xml:space="preserve">Qz-1 </t>
  </si>
  <si>
    <t>Qz-2</t>
  </si>
  <si>
    <t>Qz-3</t>
  </si>
  <si>
    <t>Qz-4</t>
  </si>
  <si>
    <t>Qz-5</t>
  </si>
  <si>
    <t>Qz-6</t>
  </si>
  <si>
    <t>Qz-7</t>
  </si>
  <si>
    <t>Qz-8</t>
  </si>
  <si>
    <t>Qz-9</t>
  </si>
  <si>
    <t>Qz-Avg</t>
  </si>
  <si>
    <t>ALBADR, MOHAMMAD A.</t>
  </si>
  <si>
    <t>A</t>
  </si>
  <si>
    <t>ALMANYA, ABDULRAHMAN M.</t>
  </si>
  <si>
    <t>tot</t>
  </si>
  <si>
    <t>ID-Sec-09</t>
  </si>
  <si>
    <t>Student Name-Sec-09</t>
  </si>
  <si>
    <t>Student Name-Sec-08</t>
  </si>
  <si>
    <t>ID-Sec-08</t>
  </si>
  <si>
    <t>Student Name-Sec-07</t>
  </si>
  <si>
    <t>ID-Sec-07</t>
  </si>
  <si>
    <t>AL-MALKI, WALEED JARALLAH</t>
  </si>
  <si>
    <t>AL-SAIF, ABDULLAH HASSAN</t>
  </si>
  <si>
    <t>AL QAHTANI, SHAEA SAID</t>
  </si>
  <si>
    <t>HDADI, WAEL YAHIA</t>
  </si>
  <si>
    <t>ALENAZY, KHALID MILAHY</t>
  </si>
  <si>
    <t>ALSUHAIBANI, ABDULLAH SALEH</t>
  </si>
  <si>
    <t>HUSSAIN, AHMED ABDULMAWLA</t>
  </si>
  <si>
    <t>MUDHAIKHER, AHMED SAEED</t>
  </si>
  <si>
    <t>ALGHASHAM, FARIS MOHAMMED</t>
  </si>
  <si>
    <t>ALHAZMI, HATIM ABDULRAHMAN</t>
  </si>
  <si>
    <t>ALBAHLAL, MOHAMMAD FAHD</t>
  </si>
  <si>
    <t>AL SALEEM, MUSTAFA YOUSEF</t>
  </si>
  <si>
    <t>AL BOALI, MOHAMMED YOUSIF</t>
  </si>
  <si>
    <t>ALZAHRANI, HASSAN ALI</t>
  </si>
  <si>
    <t>BANAJA, HUSSAM HANI</t>
  </si>
  <si>
    <t>ALSEIKHAN, ABDULLAH SALEH</t>
  </si>
  <si>
    <t>AL-ASIRI, ABDULLAH SALEH</t>
  </si>
  <si>
    <t>AL-MUTAIRI, BASSAM GHAZI</t>
  </si>
  <si>
    <t>ALQAHTANI, NASSER SALEH</t>
  </si>
  <si>
    <t>ZAWARI, ALI HAMZA</t>
  </si>
  <si>
    <t>ALSEHYBANI, MOATH ALI</t>
  </si>
  <si>
    <t>ALHARBI, MOAYED FAYEZ</t>
  </si>
  <si>
    <t>AL AMR, ABDULRAHMAN ALI</t>
  </si>
  <si>
    <t>ABDO, SALAH ALI</t>
  </si>
  <si>
    <t>AL-GHAMDI, ALA AHMAD</t>
  </si>
  <si>
    <t>ALSHAMS, MURTADA FUAD</t>
  </si>
  <si>
    <t>TAMBOSI, YAMIN YOUSIF</t>
  </si>
  <si>
    <t>ALSHAMMARI, ATHBI FALAH</t>
  </si>
  <si>
    <t>ALALWAN, HUSSAIN ALI</t>
  </si>
  <si>
    <t>AL IBRAHIM, HUSSAIN ALI</t>
  </si>
  <si>
    <t>ALZAYDI, RAEED MOHAMMED</t>
  </si>
  <si>
    <t>ALFAIFI, EISSA YAHIA</t>
  </si>
  <si>
    <t>SAFAR, MOAZ ABDULLAH</t>
  </si>
  <si>
    <t>SHARHAN, IBRAHIM WALEED</t>
  </si>
  <si>
    <t>AL SHEHRI, ABDULAZIZ HIAZA</t>
  </si>
  <si>
    <t>ALFAWZAAN, AYUOB SALEH</t>
  </si>
  <si>
    <t>ALNAFJAN, FAHAD MOHAMMED</t>
  </si>
  <si>
    <t>ALKHELAIFI, YASSER IBRAHIM</t>
  </si>
  <si>
    <t>ALSAFFAR, ALI HASAN</t>
  </si>
  <si>
    <t>AL MUBAIREEK, MOHAMMED A.</t>
  </si>
  <si>
    <t>ALQAHTANI, ABDULMAJEED M.</t>
  </si>
  <si>
    <t>ELZAHRAH, ABDULMAJEED M.</t>
  </si>
  <si>
    <t>ALMUBAREICK, SADIQ A.</t>
  </si>
  <si>
    <t>ALDAWAI, ABDULRAHMAN M.</t>
  </si>
  <si>
    <t>ALZALLAQI, ABDULRAHMAN Y.</t>
  </si>
  <si>
    <t>KHALIL, ABDULRAMAN M.</t>
  </si>
  <si>
    <t>AL-SHARABI, SAMI A.</t>
  </si>
  <si>
    <t>AL-OWAISHEZ, ABDULLAH S.</t>
  </si>
  <si>
    <t>QURBA, ABDULLAH M.</t>
  </si>
  <si>
    <t>ALZAWAD, MONTADAR A.</t>
  </si>
  <si>
    <t>AL SHWAIER, IBRAHIM K.</t>
  </si>
  <si>
    <t>ALSHAMARY, HOMMOD A.</t>
  </si>
  <si>
    <t>ALQURASHI, ABDULLAH A.</t>
  </si>
  <si>
    <t>AL HARTHI, HAMAD M.</t>
  </si>
  <si>
    <t>ALZAHRANI, NAIF G.</t>
  </si>
  <si>
    <t>ALGHOFILY, SULIMAN N.</t>
  </si>
  <si>
    <t>AL-FRRAJ, FAISAL A.</t>
  </si>
  <si>
    <t>AL-NEMLAH, RAKAN S.</t>
  </si>
  <si>
    <t>ALMEHDHAR, MOHAMMED A.</t>
  </si>
  <si>
    <t>ALSAYYARI, ABDULAZIZ A.</t>
  </si>
  <si>
    <t>ALDOSSARY, ABDULRAHMAN A,</t>
  </si>
  <si>
    <t>AL-BUGMI, SULTAN M.</t>
  </si>
  <si>
    <t>ALASSAF, BANDAR A.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</si>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</sst>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Garamond"/>
      <family val="1"/>
    </font>
    <font>
      <b/>
      <sz val="10"/>
      <color indexed="8"/>
      <name val="Sylfaen"/>
      <family val="1"/>
    </font>
    <font>
      <b/>
      <sz val="11"/>
      <color indexed="8"/>
      <name val="Arial Narrow"/>
      <family val="2"/>
    </font>
    <font>
      <b/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Garamond"/>
      <family val="1"/>
    </font>
    <font>
      <b/>
      <sz val="10"/>
      <color theme="1"/>
      <name val="Sylfaen"/>
      <family val="1"/>
    </font>
    <font>
      <b/>
      <sz val="11"/>
      <color theme="1"/>
      <name val="Arial Narrow"/>
      <family val="2"/>
    </font>
    <font>
      <b/>
      <sz val="11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/>
    </xf>
    <xf numFmtId="172" fontId="51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72" fontId="53" fillId="0" borderId="10" xfId="0" applyNumberFormat="1" applyFont="1" applyBorder="1" applyAlignment="1">
      <alignment horizontal="center"/>
    </xf>
    <xf numFmtId="172" fontId="53" fillId="0" borderId="11" xfId="0" applyNumberFormat="1" applyFont="1" applyBorder="1" applyAlignment="1">
      <alignment horizontal="center"/>
    </xf>
    <xf numFmtId="172" fontId="53" fillId="0" borderId="0" xfId="0" applyNumberFormat="1" applyFont="1" applyAlignment="1">
      <alignment/>
    </xf>
    <xf numFmtId="172" fontId="54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3" fillId="0" borderId="10" xfId="0" applyFont="1" applyBorder="1" applyAlignment="1">
      <alignment/>
    </xf>
    <xf numFmtId="172" fontId="53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5" fillId="0" borderId="10" xfId="0" applyFont="1" applyBorder="1" applyAlignment="1">
      <alignment horizontal="left" readingOrder="1"/>
    </xf>
    <xf numFmtId="0" fontId="55" fillId="0" borderId="11" xfId="0" applyFont="1" applyBorder="1" applyAlignment="1">
      <alignment horizontal="left" readingOrder="1"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wrapText="1"/>
    </xf>
    <xf numFmtId="0" fontId="57" fillId="0" borderId="10" xfId="0" applyFont="1" applyBorder="1" applyAlignment="1">
      <alignment horizontal="left" readingOrder="1"/>
    </xf>
    <xf numFmtId="0" fontId="57" fillId="0" borderId="11" xfId="0" applyFont="1" applyBorder="1" applyAlignment="1">
      <alignment horizontal="left" readingOrder="1"/>
    </xf>
    <xf numFmtId="0" fontId="58" fillId="0" borderId="0" xfId="0" applyFont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172" fontId="61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readingOrder="1"/>
    </xf>
    <xf numFmtId="0" fontId="62" fillId="0" borderId="10" xfId="0" applyFont="1" applyBorder="1" applyAlignment="1">
      <alignment/>
    </xf>
    <xf numFmtId="0" fontId="57" fillId="0" borderId="11" xfId="0" applyFont="1" applyBorder="1" applyAlignment="1">
      <alignment horizontal="center" readingOrder="1"/>
    </xf>
    <xf numFmtId="0" fontId="61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right"/>
    </xf>
    <xf numFmtId="0" fontId="63" fillId="0" borderId="1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72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 readingOrder="1"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left" readingOrder="1"/>
    </xf>
    <xf numFmtId="0" fontId="65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172" fontId="66" fillId="0" borderId="10" xfId="0" applyNumberFormat="1" applyFont="1" applyBorder="1" applyAlignment="1">
      <alignment horizontal="center"/>
    </xf>
    <xf numFmtId="16" fontId="5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63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right"/>
    </xf>
    <xf numFmtId="0" fontId="63" fillId="0" borderId="13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172" fontId="53" fillId="0" borderId="13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61" fillId="0" borderId="0" xfId="0" applyFont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172" fontId="67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:M25"/>
    </sheetView>
  </sheetViews>
  <sheetFormatPr defaultColWidth="9.140625" defaultRowHeight="15"/>
  <cols>
    <col min="1" max="1" width="5.00390625" style="14" customWidth="1"/>
    <col min="2" max="2" width="10.8515625" style="27" customWidth="1"/>
    <col min="3" max="3" width="32.57421875" style="21" customWidth="1"/>
    <col min="4" max="4" width="5.8515625" style="9" customWidth="1"/>
    <col min="5" max="5" width="5.7109375" style="9" customWidth="1"/>
    <col min="6" max="6" width="5.57421875" style="9" customWidth="1"/>
    <col min="7" max="7" width="5.7109375" style="62" customWidth="1"/>
    <col min="8" max="8" width="5.57421875" style="0" customWidth="1"/>
    <col min="9" max="9" width="6.7109375" style="0" customWidth="1"/>
    <col min="10" max="10" width="5.8515625" style="0" customWidth="1"/>
    <col min="11" max="11" width="6.28125" style="0" customWidth="1"/>
    <col min="12" max="12" width="6.421875" style="0" customWidth="1"/>
    <col min="13" max="13" width="9.140625" style="7" customWidth="1"/>
    <col min="14" max="14" width="11.00390625" style="8" customWidth="1"/>
    <col min="15" max="15" width="14.140625" style="0" customWidth="1"/>
  </cols>
  <sheetData>
    <row r="1" spans="1:15" ht="14.25" customHeight="1">
      <c r="A1" s="28" t="s">
        <v>3</v>
      </c>
      <c r="B1" s="29" t="s">
        <v>25</v>
      </c>
      <c r="C1" s="18" t="s">
        <v>24</v>
      </c>
      <c r="D1" s="28" t="s">
        <v>6</v>
      </c>
      <c r="E1" s="28" t="s">
        <v>7</v>
      </c>
      <c r="F1" s="28" t="s">
        <v>8</v>
      </c>
      <c r="G1" s="28" t="s">
        <v>9</v>
      </c>
      <c r="H1" s="28" t="s">
        <v>10</v>
      </c>
      <c r="I1" s="28" t="s">
        <v>11</v>
      </c>
      <c r="J1" s="28" t="s">
        <v>12</v>
      </c>
      <c r="K1" s="28" t="s">
        <v>13</v>
      </c>
      <c r="L1" s="28" t="s">
        <v>14</v>
      </c>
      <c r="M1" s="30" t="s">
        <v>0</v>
      </c>
      <c r="N1" s="5"/>
      <c r="O1" s="2"/>
    </row>
    <row r="2" spans="1:15" ht="16.5">
      <c r="A2" s="28">
        <v>1</v>
      </c>
      <c r="B2" s="31">
        <v>200992050</v>
      </c>
      <c r="C2" s="19" t="s">
        <v>72</v>
      </c>
      <c r="D2" s="50">
        <v>6</v>
      </c>
      <c r="E2" s="50">
        <v>7</v>
      </c>
      <c r="F2" s="50">
        <v>7</v>
      </c>
      <c r="G2" s="28">
        <v>9.5</v>
      </c>
      <c r="H2" s="32"/>
      <c r="I2" s="32"/>
      <c r="J2" s="32"/>
      <c r="K2" s="32"/>
      <c r="L2" s="32"/>
      <c r="M2" s="30">
        <f>AVERAGE(D2:L2)</f>
        <v>7.375</v>
      </c>
      <c r="N2" s="5"/>
      <c r="O2" s="5"/>
    </row>
    <row r="3" spans="1:15" ht="16.5">
      <c r="A3" s="28">
        <v>2</v>
      </c>
      <c r="B3" s="33">
        <v>201028280</v>
      </c>
      <c r="C3" s="20" t="s">
        <v>42</v>
      </c>
      <c r="D3" s="51" t="s">
        <v>17</v>
      </c>
      <c r="E3" s="51">
        <v>1</v>
      </c>
      <c r="F3" s="51" t="s">
        <v>17</v>
      </c>
      <c r="G3" s="34" t="s">
        <v>17</v>
      </c>
      <c r="H3" s="34"/>
      <c r="I3" s="34"/>
      <c r="J3" s="34"/>
      <c r="K3" s="34"/>
      <c r="L3" s="34"/>
      <c r="M3" s="30">
        <f>AVERAGE(D3:L3)</f>
        <v>1</v>
      </c>
      <c r="N3" s="6"/>
      <c r="O3" s="6"/>
    </row>
    <row r="4" spans="1:15" ht="16.5">
      <c r="A4" s="28">
        <v>3</v>
      </c>
      <c r="B4" s="31">
        <v>201065300</v>
      </c>
      <c r="C4" s="19" t="s">
        <v>43</v>
      </c>
      <c r="D4" s="50">
        <v>7</v>
      </c>
      <c r="E4" s="50">
        <v>5</v>
      </c>
      <c r="F4" s="50">
        <v>5</v>
      </c>
      <c r="G4" s="28">
        <v>3</v>
      </c>
      <c r="H4" s="32"/>
      <c r="I4" s="32"/>
      <c r="J4" s="32"/>
      <c r="K4" s="32"/>
      <c r="L4" s="32"/>
      <c r="M4" s="30">
        <f aca="true" t="shared" si="0" ref="M4:M24">AVERAGE(D4:L4)</f>
        <v>5</v>
      </c>
      <c r="N4" s="5"/>
      <c r="O4" s="5"/>
    </row>
    <row r="5" spans="1:15" ht="16.5">
      <c r="A5" s="28">
        <v>4</v>
      </c>
      <c r="B5" s="31">
        <v>201138390</v>
      </c>
      <c r="C5" s="19" t="s">
        <v>44</v>
      </c>
      <c r="D5" s="51" t="s">
        <v>17</v>
      </c>
      <c r="E5" s="50">
        <v>6</v>
      </c>
      <c r="F5" s="50">
        <v>2</v>
      </c>
      <c r="G5" s="28">
        <v>7.5</v>
      </c>
      <c r="H5" s="32"/>
      <c r="I5" s="32"/>
      <c r="J5" s="32"/>
      <c r="K5" s="32"/>
      <c r="L5" s="32"/>
      <c r="M5" s="30">
        <f t="shared" si="0"/>
        <v>5.166666666666667</v>
      </c>
      <c r="N5" s="5"/>
      <c r="O5" s="5"/>
    </row>
    <row r="6" spans="1:15" ht="16.5">
      <c r="A6" s="28">
        <v>5</v>
      </c>
      <c r="B6" s="31">
        <v>201138610</v>
      </c>
      <c r="C6" s="19" t="s">
        <v>75</v>
      </c>
      <c r="D6" s="50">
        <v>9</v>
      </c>
      <c r="E6" s="50">
        <v>9</v>
      </c>
      <c r="F6" s="50">
        <v>7</v>
      </c>
      <c r="G6" s="28">
        <v>7</v>
      </c>
      <c r="H6" s="32"/>
      <c r="I6" s="32"/>
      <c r="J6" s="32"/>
      <c r="K6" s="32"/>
      <c r="L6" s="32"/>
      <c r="M6" s="30">
        <f t="shared" si="0"/>
        <v>8</v>
      </c>
      <c r="N6" s="5"/>
      <c r="O6" s="5"/>
    </row>
    <row r="7" spans="1:15" ht="16.5">
      <c r="A7" s="28">
        <v>6</v>
      </c>
      <c r="B7" s="31">
        <v>201140730</v>
      </c>
      <c r="C7" s="19" t="s">
        <v>65</v>
      </c>
      <c r="D7" s="50">
        <v>9</v>
      </c>
      <c r="E7" s="50">
        <v>3</v>
      </c>
      <c r="F7" s="50">
        <v>4</v>
      </c>
      <c r="G7" s="28">
        <v>5</v>
      </c>
      <c r="H7" s="32"/>
      <c r="I7" s="32"/>
      <c r="J7" s="32"/>
      <c r="K7" s="32"/>
      <c r="L7" s="32"/>
      <c r="M7" s="30">
        <f t="shared" si="0"/>
        <v>5.25</v>
      </c>
      <c r="N7" s="5"/>
      <c r="O7" s="5"/>
    </row>
    <row r="8" spans="1:15" ht="16.5">
      <c r="A8" s="28">
        <v>7</v>
      </c>
      <c r="B8" s="31">
        <v>201140750</v>
      </c>
      <c r="C8" s="19" t="s">
        <v>68</v>
      </c>
      <c r="D8" s="50">
        <v>10</v>
      </c>
      <c r="E8" s="50">
        <v>8</v>
      </c>
      <c r="F8" s="50">
        <v>7.5</v>
      </c>
      <c r="G8" s="28">
        <v>6.5</v>
      </c>
      <c r="H8" s="32"/>
      <c r="I8" s="32"/>
      <c r="J8" s="32"/>
      <c r="K8" s="32"/>
      <c r="L8" s="32"/>
      <c r="M8" s="30">
        <f t="shared" si="0"/>
        <v>8</v>
      </c>
      <c r="N8" s="5"/>
      <c r="O8" s="5"/>
    </row>
    <row r="9" spans="1:15" ht="16.5">
      <c r="A9" s="28">
        <v>8</v>
      </c>
      <c r="B9" s="31">
        <v>201141090</v>
      </c>
      <c r="C9" s="19" t="s">
        <v>76</v>
      </c>
      <c r="D9" s="50">
        <v>10</v>
      </c>
      <c r="E9" s="50">
        <v>10</v>
      </c>
      <c r="F9" s="50">
        <v>3</v>
      </c>
      <c r="G9" s="28">
        <v>10</v>
      </c>
      <c r="H9" s="32"/>
      <c r="I9" s="32"/>
      <c r="J9" s="32"/>
      <c r="K9" s="32"/>
      <c r="L9" s="32"/>
      <c r="M9" s="30">
        <f t="shared" si="0"/>
        <v>8.25</v>
      </c>
      <c r="N9" s="5"/>
      <c r="O9" s="5"/>
    </row>
    <row r="10" spans="1:15" ht="16.5">
      <c r="A10" s="28">
        <v>9</v>
      </c>
      <c r="B10" s="31">
        <v>201141490</v>
      </c>
      <c r="C10" s="19" t="s">
        <v>45</v>
      </c>
      <c r="D10" s="50">
        <v>2</v>
      </c>
      <c r="E10" s="50">
        <v>4</v>
      </c>
      <c r="F10" s="50">
        <v>10</v>
      </c>
      <c r="G10" s="28" t="s">
        <v>17</v>
      </c>
      <c r="H10" s="32"/>
      <c r="I10" s="32"/>
      <c r="J10" s="32"/>
      <c r="K10" s="32"/>
      <c r="L10" s="32"/>
      <c r="M10" s="30">
        <f t="shared" si="0"/>
        <v>5.333333333333333</v>
      </c>
      <c r="N10" s="5"/>
      <c r="O10" s="5"/>
    </row>
    <row r="11" spans="1:15" ht="16.5">
      <c r="A11" s="28">
        <v>10</v>
      </c>
      <c r="B11" s="31">
        <v>201148690</v>
      </c>
      <c r="C11" s="19" t="s">
        <v>46</v>
      </c>
      <c r="D11" s="50">
        <v>7</v>
      </c>
      <c r="E11" s="50">
        <v>9</v>
      </c>
      <c r="F11" s="50">
        <v>8</v>
      </c>
      <c r="G11" s="28">
        <v>5</v>
      </c>
      <c r="H11" s="32"/>
      <c r="I11" s="32"/>
      <c r="J11" s="32"/>
      <c r="K11" s="32"/>
      <c r="L11" s="32"/>
      <c r="M11" s="30">
        <f t="shared" si="0"/>
        <v>7.25</v>
      </c>
      <c r="N11" s="5"/>
      <c r="O11" s="5"/>
    </row>
    <row r="12" spans="1:15" ht="16.5">
      <c r="A12" s="28">
        <v>11</v>
      </c>
      <c r="B12" s="31">
        <v>201159290</v>
      </c>
      <c r="C12" s="19" t="s">
        <v>66</v>
      </c>
      <c r="D12" s="50">
        <v>10</v>
      </c>
      <c r="E12" s="50">
        <v>8</v>
      </c>
      <c r="F12" s="50">
        <v>7.5</v>
      </c>
      <c r="G12" s="28">
        <v>5</v>
      </c>
      <c r="H12" s="32"/>
      <c r="I12" s="32"/>
      <c r="J12" s="32"/>
      <c r="K12" s="32"/>
      <c r="L12" s="32"/>
      <c r="M12" s="30">
        <f t="shared" si="0"/>
        <v>7.625</v>
      </c>
      <c r="N12" s="5"/>
      <c r="O12" s="5"/>
    </row>
    <row r="13" spans="1:15" ht="16.5">
      <c r="A13" s="28">
        <v>12</v>
      </c>
      <c r="B13" s="31">
        <v>201160230</v>
      </c>
      <c r="C13" s="19" t="s">
        <v>4</v>
      </c>
      <c r="D13" s="50">
        <v>10</v>
      </c>
      <c r="E13" s="50">
        <v>8.5</v>
      </c>
      <c r="F13" s="50">
        <v>8</v>
      </c>
      <c r="G13" s="28">
        <v>10</v>
      </c>
      <c r="H13" s="32"/>
      <c r="I13" s="32"/>
      <c r="J13" s="32"/>
      <c r="K13" s="32"/>
      <c r="L13" s="32"/>
      <c r="M13" s="30">
        <f t="shared" si="0"/>
        <v>9.125</v>
      </c>
      <c r="N13" s="5"/>
      <c r="O13" s="5"/>
    </row>
    <row r="14" spans="1:15" ht="16.5">
      <c r="A14" s="28">
        <v>13</v>
      </c>
      <c r="B14" s="31">
        <v>201163290</v>
      </c>
      <c r="C14" s="19" t="s">
        <v>74</v>
      </c>
      <c r="D14" s="50">
        <v>4</v>
      </c>
      <c r="E14" s="50">
        <v>7</v>
      </c>
      <c r="F14" s="50">
        <v>4</v>
      </c>
      <c r="G14" s="28">
        <v>6</v>
      </c>
      <c r="H14" s="32"/>
      <c r="I14" s="32"/>
      <c r="J14" s="32"/>
      <c r="K14" s="32"/>
      <c r="L14" s="32"/>
      <c r="M14" s="30">
        <f t="shared" si="0"/>
        <v>5.25</v>
      </c>
      <c r="N14" s="5"/>
      <c r="O14" s="5"/>
    </row>
    <row r="15" spans="1:15" ht="16.5">
      <c r="A15" s="28">
        <v>14</v>
      </c>
      <c r="B15" s="31">
        <v>201169130</v>
      </c>
      <c r="C15" s="19" t="s">
        <v>67</v>
      </c>
      <c r="D15" s="51" t="s">
        <v>17</v>
      </c>
      <c r="E15" s="50" t="s">
        <v>17</v>
      </c>
      <c r="F15" s="50" t="s">
        <v>17</v>
      </c>
      <c r="G15" s="28">
        <v>6</v>
      </c>
      <c r="H15" s="32"/>
      <c r="I15" s="32"/>
      <c r="J15" s="32"/>
      <c r="K15" s="32"/>
      <c r="L15" s="32"/>
      <c r="M15" s="30">
        <f t="shared" si="0"/>
        <v>6</v>
      </c>
      <c r="N15" s="5"/>
      <c r="O15" s="5"/>
    </row>
    <row r="16" spans="1:20" ht="16.5">
      <c r="A16" s="28">
        <v>15</v>
      </c>
      <c r="B16" s="31">
        <v>201171830</v>
      </c>
      <c r="C16" s="19" t="s">
        <v>47</v>
      </c>
      <c r="D16" s="50">
        <v>8</v>
      </c>
      <c r="E16" s="50">
        <v>7</v>
      </c>
      <c r="F16" s="50">
        <v>5</v>
      </c>
      <c r="G16" s="28">
        <v>3.5</v>
      </c>
      <c r="H16" s="32"/>
      <c r="I16" s="32"/>
      <c r="J16" s="32"/>
      <c r="K16" s="32"/>
      <c r="L16" s="32"/>
      <c r="M16" s="30">
        <f t="shared" si="0"/>
        <v>5.875</v>
      </c>
      <c r="N16" s="5"/>
      <c r="O16" s="5"/>
      <c r="T16">
        <v>5</v>
      </c>
    </row>
    <row r="17" spans="1:15" ht="16.5">
      <c r="A17" s="28">
        <v>16</v>
      </c>
      <c r="B17" s="31">
        <v>201175710</v>
      </c>
      <c r="C17" s="19" t="s">
        <v>2</v>
      </c>
      <c r="D17" s="50">
        <v>9</v>
      </c>
      <c r="E17" s="50" t="s">
        <v>17</v>
      </c>
      <c r="F17" s="50">
        <v>1</v>
      </c>
      <c r="G17" s="28">
        <v>1</v>
      </c>
      <c r="H17" s="32"/>
      <c r="I17" s="32"/>
      <c r="J17" s="32"/>
      <c r="K17" s="32"/>
      <c r="L17" s="32"/>
      <c r="M17" s="30">
        <f t="shared" si="0"/>
        <v>3.6666666666666665</v>
      </c>
      <c r="N17" s="5"/>
      <c r="O17" s="5"/>
    </row>
    <row r="18" spans="1:15" ht="16.5">
      <c r="A18" s="28">
        <v>17</v>
      </c>
      <c r="B18" s="31">
        <v>201180750</v>
      </c>
      <c r="C18" s="19" t="s">
        <v>69</v>
      </c>
      <c r="D18" s="50">
        <v>10</v>
      </c>
      <c r="E18" s="50">
        <v>8</v>
      </c>
      <c r="F18" s="50">
        <v>10</v>
      </c>
      <c r="G18" s="28">
        <v>10</v>
      </c>
      <c r="H18" s="32"/>
      <c r="I18" s="32"/>
      <c r="J18" s="32"/>
      <c r="K18" s="32"/>
      <c r="L18" s="32"/>
      <c r="M18" s="30">
        <f t="shared" si="0"/>
        <v>9.5</v>
      </c>
      <c r="N18" s="5"/>
      <c r="O18" s="5"/>
    </row>
    <row r="19" spans="1:15" ht="16.5">
      <c r="A19" s="28">
        <v>18</v>
      </c>
      <c r="B19" s="31">
        <v>201183510</v>
      </c>
      <c r="C19" s="19" t="s">
        <v>73</v>
      </c>
      <c r="D19" s="50">
        <v>9</v>
      </c>
      <c r="E19" s="50" t="s">
        <v>17</v>
      </c>
      <c r="F19" s="50">
        <v>0</v>
      </c>
      <c r="G19" s="28" t="s">
        <v>17</v>
      </c>
      <c r="H19" s="28"/>
      <c r="I19" s="28"/>
      <c r="J19" s="28"/>
      <c r="K19" s="28"/>
      <c r="L19" s="28"/>
      <c r="M19" s="30">
        <f t="shared" si="0"/>
        <v>4.5</v>
      </c>
      <c r="N19" s="2"/>
      <c r="O19" s="5"/>
    </row>
    <row r="20" spans="1:15" ht="16.5">
      <c r="A20" s="28">
        <v>19</v>
      </c>
      <c r="B20" s="31">
        <v>201183590</v>
      </c>
      <c r="C20" s="19" t="s">
        <v>5</v>
      </c>
      <c r="D20" s="50">
        <v>8</v>
      </c>
      <c r="E20" s="50">
        <v>2</v>
      </c>
      <c r="F20" s="50">
        <v>2.5</v>
      </c>
      <c r="G20" s="28">
        <v>3</v>
      </c>
      <c r="H20" s="32"/>
      <c r="I20" s="32"/>
      <c r="J20" s="32"/>
      <c r="K20" s="32"/>
      <c r="L20" s="32"/>
      <c r="M20" s="30">
        <f t="shared" si="0"/>
        <v>3.875</v>
      </c>
      <c r="N20" s="5"/>
      <c r="O20" s="5"/>
    </row>
    <row r="21" spans="1:15" ht="16.5">
      <c r="A21" s="28">
        <v>20</v>
      </c>
      <c r="B21" s="31">
        <v>201191510</v>
      </c>
      <c r="C21" s="19" t="s">
        <v>48</v>
      </c>
      <c r="D21" s="50">
        <v>1</v>
      </c>
      <c r="E21" s="50">
        <v>7</v>
      </c>
      <c r="F21" s="50">
        <v>4</v>
      </c>
      <c r="G21" s="28" t="s">
        <v>17</v>
      </c>
      <c r="H21" s="32"/>
      <c r="I21" s="32"/>
      <c r="J21" s="32"/>
      <c r="K21" s="32"/>
      <c r="L21" s="32"/>
      <c r="M21" s="30">
        <f t="shared" si="0"/>
        <v>4</v>
      </c>
      <c r="N21" s="5"/>
      <c r="O21" s="5"/>
    </row>
    <row r="22" spans="1:15" ht="16.5">
      <c r="A22" s="28">
        <v>21</v>
      </c>
      <c r="B22" s="31">
        <v>201192850</v>
      </c>
      <c r="C22" s="19" t="s">
        <v>71</v>
      </c>
      <c r="D22" s="50">
        <v>10</v>
      </c>
      <c r="E22" s="50">
        <v>10</v>
      </c>
      <c r="F22" s="50">
        <v>8</v>
      </c>
      <c r="G22" s="28">
        <v>10</v>
      </c>
      <c r="H22" s="32"/>
      <c r="I22" s="32"/>
      <c r="J22" s="32"/>
      <c r="K22" s="32"/>
      <c r="L22" s="32"/>
      <c r="M22" s="30">
        <f t="shared" si="0"/>
        <v>9.5</v>
      </c>
      <c r="N22" s="5"/>
      <c r="O22" s="5"/>
    </row>
    <row r="23" spans="1:15" ht="16.5">
      <c r="A23" s="28">
        <v>22</v>
      </c>
      <c r="B23" s="31">
        <v>201193690</v>
      </c>
      <c r="C23" s="19" t="s">
        <v>70</v>
      </c>
      <c r="D23" s="50">
        <v>9</v>
      </c>
      <c r="E23" s="50">
        <v>10</v>
      </c>
      <c r="F23" s="50">
        <v>3.5</v>
      </c>
      <c r="G23" s="28">
        <v>5</v>
      </c>
      <c r="H23" s="32"/>
      <c r="I23" s="32"/>
      <c r="J23" s="32"/>
      <c r="K23" s="32"/>
      <c r="L23" s="32"/>
      <c r="M23" s="30">
        <f t="shared" si="0"/>
        <v>6.875</v>
      </c>
      <c r="N23" s="5"/>
      <c r="O23" s="5"/>
    </row>
    <row r="24" spans="1:15" ht="16.5">
      <c r="A24" s="28">
        <v>23</v>
      </c>
      <c r="B24" s="31">
        <v>201193890</v>
      </c>
      <c r="C24" s="19" t="s">
        <v>49</v>
      </c>
      <c r="D24" s="50">
        <v>9</v>
      </c>
      <c r="E24" s="50">
        <v>10</v>
      </c>
      <c r="F24" s="50">
        <v>9</v>
      </c>
      <c r="G24" s="28">
        <v>8.5</v>
      </c>
      <c r="H24" s="32"/>
      <c r="I24" s="32"/>
      <c r="J24" s="32"/>
      <c r="K24" s="32"/>
      <c r="L24" s="32"/>
      <c r="M24" s="30">
        <f t="shared" si="0"/>
        <v>9.125</v>
      </c>
      <c r="N24" s="5"/>
      <c r="O24" s="5"/>
    </row>
    <row r="25" spans="1:15" ht="16.5">
      <c r="A25" s="28"/>
      <c r="B25" s="35"/>
      <c r="C25" s="36" t="s">
        <v>15</v>
      </c>
      <c r="D25" s="52">
        <f aca="true" t="shared" si="1" ref="D25:O25">AVERAGE(D3:D24)</f>
        <v>7.947368421052632</v>
      </c>
      <c r="E25" s="52">
        <f t="shared" si="1"/>
        <v>6.973684210526316</v>
      </c>
      <c r="F25" s="52">
        <f t="shared" si="1"/>
        <v>5.45</v>
      </c>
      <c r="G25" s="30">
        <f t="shared" si="1"/>
        <v>6.222222222222222</v>
      </c>
      <c r="H25" s="30" t="e">
        <f t="shared" si="1"/>
        <v>#DIV/0!</v>
      </c>
      <c r="I25" s="30" t="e">
        <f t="shared" si="1"/>
        <v>#DIV/0!</v>
      </c>
      <c r="J25" s="30" t="e">
        <f t="shared" si="1"/>
        <v>#DIV/0!</v>
      </c>
      <c r="K25" s="30" t="e">
        <f t="shared" si="1"/>
        <v>#DIV/0!</v>
      </c>
      <c r="L25" s="30" t="e">
        <f t="shared" si="1"/>
        <v>#DIV/0!</v>
      </c>
      <c r="M25" s="30">
        <f t="shared" si="1"/>
        <v>6.280303030303031</v>
      </c>
      <c r="N25" s="5" t="e">
        <f t="shared" si="1"/>
        <v>#DIV/0!</v>
      </c>
      <c r="O25" s="5" t="e">
        <f t="shared" si="1"/>
        <v>#DIV/0!</v>
      </c>
    </row>
    <row r="26" spans="3:15" ht="18.75">
      <c r="C26" s="41" t="s">
        <v>19</v>
      </c>
      <c r="D26" s="12">
        <v>10</v>
      </c>
      <c r="E26" s="12">
        <v>10</v>
      </c>
      <c r="F26" s="12">
        <v>10</v>
      </c>
      <c r="G26" s="28"/>
      <c r="H26" s="1"/>
      <c r="I26" s="1"/>
      <c r="J26" s="1"/>
      <c r="K26" s="1"/>
      <c r="L26" s="1"/>
      <c r="M26" s="13">
        <f>STDEV(M3:M24)</f>
        <v>2.234188336476473</v>
      </c>
      <c r="N26" s="13" t="e">
        <f>STDEV(N3:N24)</f>
        <v>#DIV/0!</v>
      </c>
      <c r="O26" s="5" t="e">
        <f>STDEV(O3:O24)</f>
        <v>#DIV/0!</v>
      </c>
    </row>
    <row r="27" ht="18.75">
      <c r="N27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1" sqref="A1:N26"/>
    </sheetView>
  </sheetViews>
  <sheetFormatPr defaultColWidth="9.140625" defaultRowHeight="15"/>
  <cols>
    <col min="1" max="1" width="5.28125" style="14" customWidth="1"/>
    <col min="2" max="2" width="13.8515625" style="38" customWidth="1"/>
    <col min="3" max="3" width="34.7109375" style="17" customWidth="1"/>
    <col min="4" max="4" width="5.140625" style="61" customWidth="1"/>
    <col min="5" max="5" width="5.421875" style="61" customWidth="1"/>
    <col min="6" max="6" width="6.140625" style="61" customWidth="1"/>
    <col min="7" max="7" width="5.00390625" style="67" customWidth="1"/>
    <col min="8" max="8" width="6.57421875" style="0" customWidth="1"/>
    <col min="9" max="9" width="6.28125" style="0" customWidth="1"/>
    <col min="10" max="10" width="6.7109375" style="0" customWidth="1"/>
    <col min="11" max="11" width="6.00390625" style="0" customWidth="1"/>
    <col min="12" max="12" width="5.8515625" style="0" customWidth="1"/>
    <col min="13" max="13" width="9.140625" style="7" customWidth="1"/>
    <col min="14" max="14" width="11.00390625" style="8" customWidth="1"/>
    <col min="15" max="15" width="14.140625" style="0" customWidth="1"/>
  </cols>
  <sheetData>
    <row r="1" spans="1:15" ht="14.25" customHeight="1">
      <c r="A1" s="42" t="s">
        <v>3</v>
      </c>
      <c r="B1" s="63" t="s">
        <v>23</v>
      </c>
      <c r="C1" s="43" t="s">
        <v>22</v>
      </c>
      <c r="D1" s="64" t="s">
        <v>6</v>
      </c>
      <c r="E1" s="64" t="s">
        <v>7</v>
      </c>
      <c r="F1" s="64" t="s">
        <v>8</v>
      </c>
      <c r="G1" s="64" t="s">
        <v>9</v>
      </c>
      <c r="H1" s="42" t="s">
        <v>10</v>
      </c>
      <c r="I1" s="42" t="s">
        <v>11</v>
      </c>
      <c r="J1" s="42" t="s">
        <v>12</v>
      </c>
      <c r="K1" s="42" t="s">
        <v>13</v>
      </c>
      <c r="L1" s="42" t="s">
        <v>14</v>
      </c>
      <c r="M1" s="44" t="s">
        <v>0</v>
      </c>
      <c r="N1" s="5"/>
      <c r="O1" s="2"/>
    </row>
    <row r="2" spans="1:15" ht="16.5">
      <c r="A2" s="42">
        <v>1</v>
      </c>
      <c r="B2" s="64">
        <v>201042360</v>
      </c>
      <c r="C2" s="45" t="s">
        <v>50</v>
      </c>
      <c r="D2" s="64">
        <v>5</v>
      </c>
      <c r="E2" s="64">
        <v>7</v>
      </c>
      <c r="F2" s="64">
        <v>6</v>
      </c>
      <c r="G2" s="64" t="s">
        <v>17</v>
      </c>
      <c r="H2" s="46"/>
      <c r="I2" s="46"/>
      <c r="J2" s="46"/>
      <c r="K2" s="46"/>
      <c r="L2" s="46"/>
      <c r="M2" s="44">
        <f>AVERAGE(D2:L2)</f>
        <v>6</v>
      </c>
      <c r="N2" s="5"/>
      <c r="O2" s="5"/>
    </row>
    <row r="3" spans="1:15" ht="16.5">
      <c r="A3" s="42">
        <v>2</v>
      </c>
      <c r="B3" s="65">
        <v>201059080</v>
      </c>
      <c r="C3" s="48" t="s">
        <v>83</v>
      </c>
      <c r="D3" s="65">
        <v>6</v>
      </c>
      <c r="E3" s="65">
        <v>6</v>
      </c>
      <c r="F3" s="65" t="s">
        <v>17</v>
      </c>
      <c r="G3" s="65">
        <v>2.5</v>
      </c>
      <c r="H3" s="47"/>
      <c r="I3" s="47"/>
      <c r="J3" s="47"/>
      <c r="K3" s="47"/>
      <c r="L3" s="47"/>
      <c r="M3" s="44">
        <f>AVERAGE(D3:L3)</f>
        <v>4.833333333333333</v>
      </c>
      <c r="N3" s="6"/>
      <c r="O3" s="6"/>
    </row>
    <row r="4" spans="1:15" ht="16.5">
      <c r="A4" s="42">
        <v>3</v>
      </c>
      <c r="B4" s="64">
        <v>201130370</v>
      </c>
      <c r="C4" s="45" t="s">
        <v>80</v>
      </c>
      <c r="D4" s="64">
        <v>6</v>
      </c>
      <c r="E4" s="64">
        <v>5</v>
      </c>
      <c r="F4" s="64">
        <v>4</v>
      </c>
      <c r="G4" s="64">
        <v>5</v>
      </c>
      <c r="H4" s="46"/>
      <c r="I4" s="46"/>
      <c r="J4" s="46"/>
      <c r="K4" s="46"/>
      <c r="L4" s="46"/>
      <c r="M4" s="44">
        <f aca="true" t="shared" si="0" ref="M4:M25">AVERAGE(D4:L4)</f>
        <v>5</v>
      </c>
      <c r="N4" s="5"/>
      <c r="O4" s="5"/>
    </row>
    <row r="5" spans="1:15" ht="16.5">
      <c r="A5" s="42">
        <v>4</v>
      </c>
      <c r="B5" s="64">
        <v>201131210</v>
      </c>
      <c r="C5" s="45" t="s">
        <v>51</v>
      </c>
      <c r="D5" s="64">
        <v>7</v>
      </c>
      <c r="E5" s="64">
        <v>1</v>
      </c>
      <c r="F5" s="64">
        <v>2.5</v>
      </c>
      <c r="G5" s="64">
        <v>0</v>
      </c>
      <c r="H5" s="46"/>
      <c r="I5" s="46"/>
      <c r="J5" s="46"/>
      <c r="K5" s="46"/>
      <c r="L5" s="46"/>
      <c r="M5" s="44">
        <f t="shared" si="0"/>
        <v>2.625</v>
      </c>
      <c r="N5" s="5"/>
      <c r="O5" s="5"/>
    </row>
    <row r="6" spans="1:15" ht="16.5">
      <c r="A6" s="42">
        <v>5</v>
      </c>
      <c r="B6" s="64">
        <v>201135710</v>
      </c>
      <c r="C6" s="45" t="s">
        <v>52</v>
      </c>
      <c r="D6" s="64">
        <v>1</v>
      </c>
      <c r="E6" s="64">
        <v>9</v>
      </c>
      <c r="F6" s="64">
        <v>7</v>
      </c>
      <c r="G6" s="64" t="s">
        <v>17</v>
      </c>
      <c r="H6" s="46"/>
      <c r="I6" s="46"/>
      <c r="J6" s="46"/>
      <c r="K6" s="46"/>
      <c r="L6" s="46"/>
      <c r="M6" s="44">
        <f t="shared" si="0"/>
        <v>5.666666666666667</v>
      </c>
      <c r="N6" s="5"/>
      <c r="O6" s="5"/>
    </row>
    <row r="7" spans="1:15" ht="16.5">
      <c r="A7" s="42">
        <v>6</v>
      </c>
      <c r="B7" s="64">
        <v>201138190</v>
      </c>
      <c r="C7" s="45" t="s">
        <v>53</v>
      </c>
      <c r="D7" s="64">
        <v>1</v>
      </c>
      <c r="E7" s="64">
        <v>2</v>
      </c>
      <c r="F7" s="64">
        <v>1</v>
      </c>
      <c r="G7" s="64" t="s">
        <v>17</v>
      </c>
      <c r="H7" s="46"/>
      <c r="I7" s="46"/>
      <c r="J7" s="46"/>
      <c r="K7" s="46"/>
      <c r="L7" s="46"/>
      <c r="M7" s="44">
        <f t="shared" si="0"/>
        <v>1.3333333333333333</v>
      </c>
      <c r="N7" s="5"/>
      <c r="O7" s="5"/>
    </row>
    <row r="8" spans="1:15" ht="16.5">
      <c r="A8" s="42">
        <v>7</v>
      </c>
      <c r="B8" s="64">
        <v>201139250</v>
      </c>
      <c r="C8" s="45" t="s">
        <v>54</v>
      </c>
      <c r="D8" s="64">
        <v>6</v>
      </c>
      <c r="E8" s="64">
        <v>3</v>
      </c>
      <c r="F8" s="64" t="s">
        <v>17</v>
      </c>
      <c r="G8" s="64">
        <v>4</v>
      </c>
      <c r="H8" s="46"/>
      <c r="I8" s="46"/>
      <c r="J8" s="46"/>
      <c r="K8" s="46"/>
      <c r="L8" s="46"/>
      <c r="M8" s="44">
        <f t="shared" si="0"/>
        <v>4.333333333333333</v>
      </c>
      <c r="N8" s="5"/>
      <c r="O8" s="5"/>
    </row>
    <row r="9" spans="1:15" ht="16.5">
      <c r="A9" s="42">
        <v>8</v>
      </c>
      <c r="B9" s="64">
        <v>201140290</v>
      </c>
      <c r="C9" s="45" t="s">
        <v>78</v>
      </c>
      <c r="D9" s="64" t="s">
        <v>17</v>
      </c>
      <c r="E9" s="64">
        <v>2</v>
      </c>
      <c r="F9" s="64">
        <v>1</v>
      </c>
      <c r="G9" s="64">
        <v>10</v>
      </c>
      <c r="H9" s="46"/>
      <c r="I9" s="46"/>
      <c r="J9" s="46"/>
      <c r="K9" s="46"/>
      <c r="L9" s="46"/>
      <c r="M9" s="44">
        <f t="shared" si="0"/>
        <v>4.333333333333333</v>
      </c>
      <c r="N9" s="5"/>
      <c r="O9" s="5"/>
    </row>
    <row r="10" spans="1:15" ht="16.5">
      <c r="A10" s="42">
        <v>9</v>
      </c>
      <c r="B10" s="64">
        <v>201143510</v>
      </c>
      <c r="C10" s="45" t="s">
        <v>55</v>
      </c>
      <c r="D10" s="64">
        <v>9.5</v>
      </c>
      <c r="E10" s="64">
        <v>7</v>
      </c>
      <c r="F10" s="64">
        <v>4.5</v>
      </c>
      <c r="G10" s="64">
        <v>3</v>
      </c>
      <c r="H10" s="46"/>
      <c r="I10" s="46"/>
      <c r="J10" s="46"/>
      <c r="K10" s="46"/>
      <c r="L10" s="46"/>
      <c r="M10" s="44">
        <f t="shared" si="0"/>
        <v>6</v>
      </c>
      <c r="N10" s="5"/>
      <c r="O10" s="5"/>
    </row>
    <row r="11" spans="1:15" ht="16.5">
      <c r="A11" s="42">
        <v>10</v>
      </c>
      <c r="B11" s="64">
        <v>201143910</v>
      </c>
      <c r="C11" s="45" t="s">
        <v>81</v>
      </c>
      <c r="D11" s="64">
        <v>1</v>
      </c>
      <c r="E11" s="64">
        <v>1</v>
      </c>
      <c r="F11" s="64">
        <v>1</v>
      </c>
      <c r="G11" s="64">
        <v>0</v>
      </c>
      <c r="H11" s="46"/>
      <c r="I11" s="46"/>
      <c r="J11" s="46"/>
      <c r="K11" s="46"/>
      <c r="L11" s="46"/>
      <c r="M11" s="44">
        <f t="shared" si="0"/>
        <v>0.75</v>
      </c>
      <c r="N11" s="5"/>
      <c r="O11" s="5"/>
    </row>
    <row r="12" spans="1:15" ht="16.5">
      <c r="A12" s="42">
        <v>11</v>
      </c>
      <c r="B12" s="64">
        <v>201146890</v>
      </c>
      <c r="C12" s="45" t="s">
        <v>56</v>
      </c>
      <c r="D12" s="64">
        <v>3</v>
      </c>
      <c r="E12" s="64">
        <v>7</v>
      </c>
      <c r="F12" s="64">
        <v>1</v>
      </c>
      <c r="G12" s="64">
        <v>4</v>
      </c>
      <c r="H12" s="46"/>
      <c r="I12" s="46"/>
      <c r="J12" s="46"/>
      <c r="K12" s="46"/>
      <c r="L12" s="46"/>
      <c r="M12" s="44">
        <f t="shared" si="0"/>
        <v>3.75</v>
      </c>
      <c r="N12" s="5"/>
      <c r="O12" s="5"/>
    </row>
    <row r="13" spans="1:15" ht="16.5">
      <c r="A13" s="42">
        <v>12</v>
      </c>
      <c r="B13" s="64">
        <v>201147230</v>
      </c>
      <c r="C13" s="45" t="s">
        <v>57</v>
      </c>
      <c r="D13" s="64" t="s">
        <v>17</v>
      </c>
      <c r="E13" s="64">
        <v>4</v>
      </c>
      <c r="F13" s="64" t="s">
        <v>17</v>
      </c>
      <c r="G13" s="64">
        <v>0</v>
      </c>
      <c r="H13" s="46"/>
      <c r="I13" s="46"/>
      <c r="J13" s="46"/>
      <c r="K13" s="46"/>
      <c r="L13" s="46"/>
      <c r="M13" s="44">
        <f t="shared" si="0"/>
        <v>2</v>
      </c>
      <c r="N13" s="5"/>
      <c r="O13" s="5"/>
    </row>
    <row r="14" spans="1:15" ht="16.5">
      <c r="A14" s="42">
        <v>13</v>
      </c>
      <c r="B14" s="64">
        <v>201152470</v>
      </c>
      <c r="C14" s="45" t="s">
        <v>58</v>
      </c>
      <c r="D14" s="64">
        <v>6</v>
      </c>
      <c r="E14" s="64">
        <v>9</v>
      </c>
      <c r="F14" s="64" t="s">
        <v>17</v>
      </c>
      <c r="G14" s="64">
        <v>0</v>
      </c>
      <c r="H14" s="46"/>
      <c r="I14" s="46"/>
      <c r="J14" s="46"/>
      <c r="K14" s="46"/>
      <c r="L14" s="46"/>
      <c r="M14" s="44">
        <f t="shared" si="0"/>
        <v>5</v>
      </c>
      <c r="N14" s="5"/>
      <c r="O14" s="5"/>
    </row>
    <row r="15" spans="1:15" ht="16.5">
      <c r="A15" s="42">
        <v>14</v>
      </c>
      <c r="B15" s="64">
        <v>201152950</v>
      </c>
      <c r="C15" s="45" t="s">
        <v>59</v>
      </c>
      <c r="D15" s="64">
        <v>0</v>
      </c>
      <c r="E15" s="64" t="s">
        <v>17</v>
      </c>
      <c r="F15" s="64" t="s">
        <v>17</v>
      </c>
      <c r="G15" s="64">
        <v>2</v>
      </c>
      <c r="H15" s="46"/>
      <c r="I15" s="46"/>
      <c r="J15" s="46"/>
      <c r="K15" s="46"/>
      <c r="L15" s="46"/>
      <c r="M15" s="44">
        <f t="shared" si="0"/>
        <v>1</v>
      </c>
      <c r="N15" s="5"/>
      <c r="O15" s="5"/>
    </row>
    <row r="16" spans="1:20" ht="16.5">
      <c r="A16" s="42">
        <v>15</v>
      </c>
      <c r="B16" s="64">
        <v>201153430</v>
      </c>
      <c r="C16" s="45" t="s">
        <v>79</v>
      </c>
      <c r="D16" s="64">
        <v>7</v>
      </c>
      <c r="E16" s="64">
        <v>9</v>
      </c>
      <c r="F16" s="64">
        <v>5</v>
      </c>
      <c r="G16" s="64">
        <v>5</v>
      </c>
      <c r="H16" s="46"/>
      <c r="I16" s="46"/>
      <c r="J16" s="46"/>
      <c r="K16" s="46"/>
      <c r="L16" s="46"/>
      <c r="M16" s="44">
        <f t="shared" si="0"/>
        <v>6.5</v>
      </c>
      <c r="N16" s="5"/>
      <c r="O16" s="5"/>
      <c r="T16">
        <v>5</v>
      </c>
    </row>
    <row r="17" spans="1:15" ht="16.5">
      <c r="A17" s="42">
        <v>16</v>
      </c>
      <c r="B17" s="64">
        <v>201156170</v>
      </c>
      <c r="C17" s="45" t="s">
        <v>77</v>
      </c>
      <c r="D17" s="64" t="s">
        <v>17</v>
      </c>
      <c r="E17" s="64" t="s">
        <v>17</v>
      </c>
      <c r="F17" s="64" t="s">
        <v>17</v>
      </c>
      <c r="G17" s="64" t="s">
        <v>17</v>
      </c>
      <c r="H17" s="46"/>
      <c r="I17" s="46"/>
      <c r="J17" s="46"/>
      <c r="K17" s="46"/>
      <c r="L17" s="46"/>
      <c r="M17" s="44" t="e">
        <f t="shared" si="0"/>
        <v>#DIV/0!</v>
      </c>
      <c r="N17" s="5"/>
      <c r="O17" s="5"/>
    </row>
    <row r="18" spans="1:15" ht="16.5">
      <c r="A18" s="42">
        <v>17</v>
      </c>
      <c r="B18" s="64">
        <v>201157590</v>
      </c>
      <c r="C18" s="45" t="s">
        <v>82</v>
      </c>
      <c r="D18" s="64" t="s">
        <v>17</v>
      </c>
      <c r="E18" s="64">
        <v>4</v>
      </c>
      <c r="F18" s="64" t="s">
        <v>17</v>
      </c>
      <c r="G18" s="64">
        <v>8.5</v>
      </c>
      <c r="H18" s="46"/>
      <c r="I18" s="46"/>
      <c r="J18" s="46"/>
      <c r="K18" s="46"/>
      <c r="L18" s="46"/>
      <c r="M18" s="44">
        <f t="shared" si="0"/>
        <v>6.25</v>
      </c>
      <c r="N18" s="5"/>
      <c r="O18" s="5"/>
    </row>
    <row r="19" spans="1:15" ht="16.5">
      <c r="A19" s="42">
        <v>18</v>
      </c>
      <c r="B19" s="64">
        <v>201162310</v>
      </c>
      <c r="C19" s="45" t="s">
        <v>60</v>
      </c>
      <c r="D19" s="64" t="s">
        <v>17</v>
      </c>
      <c r="E19" s="64">
        <v>7</v>
      </c>
      <c r="F19" s="64" t="s">
        <v>17</v>
      </c>
      <c r="G19" s="64">
        <v>2.5</v>
      </c>
      <c r="H19" s="42"/>
      <c r="I19" s="42"/>
      <c r="J19" s="42"/>
      <c r="K19" s="42"/>
      <c r="L19" s="42"/>
      <c r="M19" s="44">
        <f t="shared" si="0"/>
        <v>4.75</v>
      </c>
      <c r="N19" s="2"/>
      <c r="O19" s="5"/>
    </row>
    <row r="20" spans="1:15" ht="16.5">
      <c r="A20" s="42">
        <v>19</v>
      </c>
      <c r="B20" s="64">
        <v>201163030</v>
      </c>
      <c r="C20" s="45" t="s">
        <v>61</v>
      </c>
      <c r="D20" s="64">
        <v>2</v>
      </c>
      <c r="E20" s="64">
        <v>9</v>
      </c>
      <c r="F20" s="64" t="s">
        <v>17</v>
      </c>
      <c r="G20" s="64">
        <v>0</v>
      </c>
      <c r="H20" s="46"/>
      <c r="I20" s="46"/>
      <c r="J20" s="46"/>
      <c r="K20" s="46"/>
      <c r="L20" s="46"/>
      <c r="M20" s="44">
        <f t="shared" si="0"/>
        <v>3.6666666666666665</v>
      </c>
      <c r="N20" s="5"/>
      <c r="O20" s="5"/>
    </row>
    <row r="21" spans="1:15" ht="16.5">
      <c r="A21" s="42">
        <v>20</v>
      </c>
      <c r="B21" s="64">
        <v>201169270</v>
      </c>
      <c r="C21" s="45" t="s">
        <v>62</v>
      </c>
      <c r="D21" s="64">
        <v>8</v>
      </c>
      <c r="E21" s="64">
        <v>4</v>
      </c>
      <c r="F21" s="64">
        <v>7</v>
      </c>
      <c r="G21" s="64" t="s">
        <v>17</v>
      </c>
      <c r="H21" s="46"/>
      <c r="I21" s="46"/>
      <c r="J21" s="46"/>
      <c r="K21" s="46"/>
      <c r="L21" s="46"/>
      <c r="M21" s="44">
        <f t="shared" si="0"/>
        <v>6.333333333333333</v>
      </c>
      <c r="N21" s="5"/>
      <c r="O21" s="5"/>
    </row>
    <row r="22" spans="1:15" ht="16.5">
      <c r="A22" s="42">
        <v>21</v>
      </c>
      <c r="B22" s="64">
        <v>201169510</v>
      </c>
      <c r="C22" s="45" t="s">
        <v>63</v>
      </c>
      <c r="D22" s="64">
        <v>8.5</v>
      </c>
      <c r="E22" s="64">
        <v>6</v>
      </c>
      <c r="F22" s="64" t="s">
        <v>17</v>
      </c>
      <c r="G22" s="64" t="s">
        <v>17</v>
      </c>
      <c r="H22" s="46"/>
      <c r="I22" s="46"/>
      <c r="J22" s="46"/>
      <c r="K22" s="46"/>
      <c r="L22" s="46"/>
      <c r="M22" s="44">
        <f t="shared" si="0"/>
        <v>7.25</v>
      </c>
      <c r="N22" s="5"/>
      <c r="O22" s="5"/>
    </row>
    <row r="23" spans="1:15" ht="16.5">
      <c r="A23" s="42">
        <v>22</v>
      </c>
      <c r="B23" s="64">
        <v>201171570</v>
      </c>
      <c r="C23" s="45" t="s">
        <v>64</v>
      </c>
      <c r="D23" s="64">
        <v>7</v>
      </c>
      <c r="E23" s="64">
        <v>8</v>
      </c>
      <c r="F23" s="64">
        <v>2.5</v>
      </c>
      <c r="G23" s="64">
        <v>1</v>
      </c>
      <c r="H23" s="46"/>
      <c r="I23" s="46"/>
      <c r="J23" s="46"/>
      <c r="K23" s="46"/>
      <c r="L23" s="46"/>
      <c r="M23" s="44">
        <f t="shared" si="0"/>
        <v>4.625</v>
      </c>
      <c r="N23" s="5"/>
      <c r="O23" s="5"/>
    </row>
    <row r="24" spans="1:15" ht="16.5">
      <c r="A24" s="42">
        <v>23</v>
      </c>
      <c r="B24" s="64">
        <v>201180710</v>
      </c>
      <c r="C24" s="45" t="s">
        <v>18</v>
      </c>
      <c r="D24" s="64">
        <v>10</v>
      </c>
      <c r="E24" s="64" t="s">
        <v>17</v>
      </c>
      <c r="F24" s="64">
        <v>1</v>
      </c>
      <c r="G24" s="64">
        <v>2</v>
      </c>
      <c r="H24" s="46"/>
      <c r="I24" s="46"/>
      <c r="J24" s="46"/>
      <c r="K24" s="46"/>
      <c r="L24" s="46"/>
      <c r="M24" s="44">
        <f t="shared" si="0"/>
        <v>4.333333333333333</v>
      </c>
      <c r="N24" s="5"/>
      <c r="O24" s="5"/>
    </row>
    <row r="25" spans="1:15" ht="16.5">
      <c r="A25" s="42"/>
      <c r="B25" s="64"/>
      <c r="C25" s="49" t="s">
        <v>15</v>
      </c>
      <c r="D25" s="66">
        <f aca="true" t="shared" si="1" ref="D25:L25">AVERAGE(D2:D24)</f>
        <v>5.222222222222222</v>
      </c>
      <c r="E25" s="66">
        <f t="shared" si="1"/>
        <v>5.5</v>
      </c>
      <c r="F25" s="66">
        <f t="shared" si="1"/>
        <v>3.3461538461538463</v>
      </c>
      <c r="G25" s="66">
        <f t="shared" si="1"/>
        <v>2.911764705882353</v>
      </c>
      <c r="H25" s="44" t="e">
        <f t="shared" si="1"/>
        <v>#DIV/0!</v>
      </c>
      <c r="I25" s="44" t="e">
        <f t="shared" si="1"/>
        <v>#DIV/0!</v>
      </c>
      <c r="J25" s="44" t="e">
        <f t="shared" si="1"/>
        <v>#DIV/0!</v>
      </c>
      <c r="K25" s="44" t="e">
        <f t="shared" si="1"/>
        <v>#DIV/0!</v>
      </c>
      <c r="L25" s="44" t="e">
        <f t="shared" si="1"/>
        <v>#DIV/0!</v>
      </c>
      <c r="M25" s="44" t="e">
        <f t="shared" si="0"/>
        <v>#DIV/0!</v>
      </c>
      <c r="N25" s="5"/>
      <c r="O25" s="5"/>
    </row>
    <row r="26" spans="1:15" ht="18.75">
      <c r="A26" s="42"/>
      <c r="B26" s="64"/>
      <c r="C26" s="41" t="s">
        <v>89</v>
      </c>
      <c r="D26" s="44">
        <v>10</v>
      </c>
      <c r="E26" s="44">
        <v>10</v>
      </c>
      <c r="F26" s="44">
        <v>10</v>
      </c>
      <c r="G26" s="66"/>
      <c r="H26" s="44"/>
      <c r="I26" s="44"/>
      <c r="J26" s="44"/>
      <c r="K26" s="44"/>
      <c r="L26" s="44"/>
      <c r="M26" s="44" t="e">
        <f>AVERAGE(M3:M24)</f>
        <v>#DIV/0!</v>
      </c>
      <c r="N26" s="5" t="e">
        <f>AVERAGE(N3:N24)</f>
        <v>#DIV/0!</v>
      </c>
      <c r="O26" s="5" t="e">
        <f>AVERAGE(O3:O24)</f>
        <v>#DIV/0!</v>
      </c>
    </row>
    <row r="27" spans="13:15" ht="15.75">
      <c r="M27" s="13" t="e">
        <f>STDEV(M3:M24)</f>
        <v>#DIV/0!</v>
      </c>
      <c r="N27" s="13" t="e">
        <f>STDEV(N3:N24)</f>
        <v>#DIV/0!</v>
      </c>
      <c r="O27" s="5" t="e">
        <f>STDEV(O3:O24)</f>
        <v>#DIV/0!</v>
      </c>
    </row>
    <row r="28" ht="15.75">
      <c r="N28" s="13"/>
    </row>
  </sheetData>
  <sheetProtection/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4.140625" style="39" customWidth="1"/>
    <col min="2" max="2" width="11.8515625" style="25" customWidth="1"/>
    <col min="3" max="3" width="32.140625" style="17" customWidth="1"/>
    <col min="4" max="4" width="6.28125" style="26" customWidth="1"/>
    <col min="5" max="5" width="5.28125" style="9" customWidth="1"/>
    <col min="6" max="6" width="5.421875" style="9" customWidth="1"/>
    <col min="7" max="7" width="6.00390625" style="26" customWidth="1"/>
    <col min="8" max="8" width="5.8515625" style="0" customWidth="1"/>
    <col min="9" max="9" width="5.421875" style="0" customWidth="1"/>
    <col min="10" max="10" width="4.8515625" style="0" customWidth="1"/>
    <col min="11" max="11" width="6.28125" style="0" customWidth="1"/>
    <col min="12" max="12" width="4.7109375" style="0" customWidth="1"/>
    <col min="13" max="13" width="9.140625" style="7" customWidth="1"/>
    <col min="14" max="14" width="11.00390625" style="8" customWidth="1"/>
    <col min="15" max="15" width="14.140625" style="0" customWidth="1"/>
  </cols>
  <sheetData>
    <row r="1" spans="1:15" ht="14.25" customHeight="1">
      <c r="A1" s="37" t="s">
        <v>3</v>
      </c>
      <c r="B1" s="23" t="s">
        <v>20</v>
      </c>
      <c r="C1" s="22" t="s">
        <v>21</v>
      </c>
      <c r="D1" s="2" t="s">
        <v>6</v>
      </c>
      <c r="E1" s="2" t="s">
        <v>7</v>
      </c>
      <c r="F1" s="2" t="s">
        <v>8</v>
      </c>
      <c r="G1" s="4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3" t="s">
        <v>0</v>
      </c>
      <c r="N1" s="5"/>
      <c r="O1" s="2"/>
    </row>
    <row r="2" spans="1:15" ht="15.75">
      <c r="A2" s="37">
        <v>1</v>
      </c>
      <c r="B2" s="24">
        <v>201014520</v>
      </c>
      <c r="C2" s="15" t="s">
        <v>26</v>
      </c>
      <c r="D2" s="4" t="s">
        <v>17</v>
      </c>
      <c r="E2" s="4" t="s">
        <v>17</v>
      </c>
      <c r="F2" s="4" t="s">
        <v>17</v>
      </c>
      <c r="G2" s="4" t="s">
        <v>17</v>
      </c>
      <c r="H2" s="1"/>
      <c r="I2" s="1"/>
      <c r="J2" s="1"/>
      <c r="K2" s="1"/>
      <c r="L2" s="1"/>
      <c r="M2" s="5" t="e">
        <f>AVERAGE(D2:L2)</f>
        <v>#DIV/0!</v>
      </c>
      <c r="N2" s="5"/>
      <c r="O2" s="5"/>
    </row>
    <row r="3" spans="1:15" ht="15.75">
      <c r="A3" s="37">
        <v>2</v>
      </c>
      <c r="B3" s="40">
        <v>201046800</v>
      </c>
      <c r="C3" s="16" t="s">
        <v>27</v>
      </c>
      <c r="D3" s="10">
        <v>10</v>
      </c>
      <c r="E3" s="10">
        <v>6</v>
      </c>
      <c r="F3" s="10">
        <v>5</v>
      </c>
      <c r="G3" s="10">
        <v>2</v>
      </c>
      <c r="H3" s="11"/>
      <c r="I3" s="11"/>
      <c r="J3" s="11"/>
      <c r="K3" s="11"/>
      <c r="L3" s="11"/>
      <c r="M3" s="5">
        <f>AVERAGE(D3:L3)</f>
        <v>5.75</v>
      </c>
      <c r="N3" s="6"/>
      <c r="O3" s="6"/>
    </row>
    <row r="4" spans="1:15" ht="15.75">
      <c r="A4" s="37">
        <v>3</v>
      </c>
      <c r="B4" s="24">
        <v>201062300</v>
      </c>
      <c r="C4" s="15" t="s">
        <v>87</v>
      </c>
      <c r="D4" s="4">
        <v>2</v>
      </c>
      <c r="E4" s="4">
        <v>4</v>
      </c>
      <c r="F4" s="4" t="s">
        <v>17</v>
      </c>
      <c r="G4" s="4">
        <v>1</v>
      </c>
      <c r="H4" s="1"/>
      <c r="I4" s="1"/>
      <c r="J4" s="1"/>
      <c r="K4" s="1"/>
      <c r="L4" s="1"/>
      <c r="M4" s="5">
        <f aca="true" t="shared" si="0" ref="M4:M24">AVERAGE(D4:L4)</f>
        <v>2.3333333333333335</v>
      </c>
      <c r="N4" s="5"/>
      <c r="O4" s="5"/>
    </row>
    <row r="5" spans="1:15" ht="15.75">
      <c r="A5" s="37">
        <v>4</v>
      </c>
      <c r="B5" s="24">
        <v>201127630</v>
      </c>
      <c r="C5" s="15" t="s">
        <v>28</v>
      </c>
      <c r="D5" s="4" t="s">
        <v>17</v>
      </c>
      <c r="E5" s="4">
        <v>7</v>
      </c>
      <c r="F5" s="4" t="s">
        <v>17</v>
      </c>
      <c r="G5" s="4">
        <v>7</v>
      </c>
      <c r="H5" s="1"/>
      <c r="I5" s="1"/>
      <c r="J5" s="1"/>
      <c r="K5" s="1"/>
      <c r="L5" s="1"/>
      <c r="M5" s="5">
        <f t="shared" si="0"/>
        <v>7</v>
      </c>
      <c r="N5" s="5"/>
      <c r="O5" s="5"/>
    </row>
    <row r="6" spans="1:15" ht="15.75">
      <c r="A6" s="37">
        <v>5</v>
      </c>
      <c r="B6" s="24">
        <v>201129270</v>
      </c>
      <c r="C6" s="15" t="s">
        <v>16</v>
      </c>
      <c r="D6" s="4">
        <v>10</v>
      </c>
      <c r="E6" s="4">
        <v>9</v>
      </c>
      <c r="F6" s="4">
        <v>7</v>
      </c>
      <c r="G6" s="4" t="s">
        <v>17</v>
      </c>
      <c r="H6" s="1"/>
      <c r="I6" s="1"/>
      <c r="J6" s="1"/>
      <c r="K6" s="1"/>
      <c r="L6" s="1"/>
      <c r="M6" s="5">
        <f t="shared" si="0"/>
        <v>8.666666666666666</v>
      </c>
      <c r="N6" s="5"/>
      <c r="O6" s="53">
        <v>5</v>
      </c>
    </row>
    <row r="7" spans="1:15" ht="15.75">
      <c r="A7" s="37">
        <v>6</v>
      </c>
      <c r="B7" s="24">
        <v>201129510</v>
      </c>
      <c r="C7" s="15" t="s">
        <v>29</v>
      </c>
      <c r="D7" s="4">
        <v>9</v>
      </c>
      <c r="E7" s="4">
        <v>5</v>
      </c>
      <c r="F7" s="4">
        <v>7</v>
      </c>
      <c r="G7" s="4">
        <v>4</v>
      </c>
      <c r="H7" s="1"/>
      <c r="I7" s="1"/>
      <c r="J7" s="1"/>
      <c r="K7" s="1"/>
      <c r="L7" s="1"/>
      <c r="M7" s="5">
        <f t="shared" si="0"/>
        <v>6.25</v>
      </c>
      <c r="N7" s="5"/>
      <c r="O7" s="5"/>
    </row>
    <row r="8" spans="1:15" ht="15.75">
      <c r="A8" s="37">
        <v>7</v>
      </c>
      <c r="B8" s="24">
        <v>201135270</v>
      </c>
      <c r="C8" s="15" t="s">
        <v>30</v>
      </c>
      <c r="D8" s="4">
        <v>10</v>
      </c>
      <c r="E8" s="4">
        <v>7</v>
      </c>
      <c r="F8" s="4">
        <v>4</v>
      </c>
      <c r="G8" s="4" t="s">
        <v>17</v>
      </c>
      <c r="H8" s="1"/>
      <c r="I8" s="1"/>
      <c r="J8" s="1"/>
      <c r="K8" s="1"/>
      <c r="L8" s="1"/>
      <c r="M8" s="5">
        <f t="shared" si="0"/>
        <v>7</v>
      </c>
      <c r="N8" s="5"/>
      <c r="O8" s="5"/>
    </row>
    <row r="9" spans="1:15" ht="15.75">
      <c r="A9" s="37">
        <v>8</v>
      </c>
      <c r="B9" s="24">
        <v>201143950</v>
      </c>
      <c r="C9" s="15" t="s">
        <v>31</v>
      </c>
      <c r="D9" s="4">
        <v>10</v>
      </c>
      <c r="E9" s="4">
        <v>8</v>
      </c>
      <c r="F9" s="4">
        <v>7.5</v>
      </c>
      <c r="G9" s="4">
        <v>6</v>
      </c>
      <c r="H9" s="1"/>
      <c r="I9" s="1"/>
      <c r="J9" s="1"/>
      <c r="K9" s="1"/>
      <c r="L9" s="1"/>
      <c r="M9" s="5">
        <f t="shared" si="0"/>
        <v>7.875</v>
      </c>
      <c r="N9" s="5"/>
      <c r="O9" s="5"/>
    </row>
    <row r="10" spans="1:15" ht="15.75">
      <c r="A10" s="37">
        <v>9</v>
      </c>
      <c r="B10" s="24">
        <v>201148490</v>
      </c>
      <c r="C10" s="15" t="s">
        <v>88</v>
      </c>
      <c r="D10" s="4">
        <v>8.5</v>
      </c>
      <c r="E10" s="4">
        <v>9</v>
      </c>
      <c r="F10" s="4" t="s">
        <v>17</v>
      </c>
      <c r="G10" s="4" t="s">
        <v>17</v>
      </c>
      <c r="H10" s="1"/>
      <c r="I10" s="1"/>
      <c r="J10" s="1"/>
      <c r="K10" s="1"/>
      <c r="L10" s="1"/>
      <c r="M10" s="5">
        <f t="shared" si="0"/>
        <v>8.75</v>
      </c>
      <c r="N10" s="5"/>
      <c r="O10" s="5"/>
    </row>
    <row r="11" spans="1:15" ht="15.75">
      <c r="A11" s="37">
        <v>10</v>
      </c>
      <c r="B11" s="24">
        <v>201149630</v>
      </c>
      <c r="C11" s="15" t="s">
        <v>32</v>
      </c>
      <c r="D11" s="4">
        <v>7.5</v>
      </c>
      <c r="E11" s="4" t="s">
        <v>17</v>
      </c>
      <c r="F11" s="4">
        <v>4</v>
      </c>
      <c r="G11" s="4" t="s">
        <v>17</v>
      </c>
      <c r="H11" s="1"/>
      <c r="I11" s="1"/>
      <c r="J11" s="1"/>
      <c r="K11" s="1"/>
      <c r="L11" s="1"/>
      <c r="M11" s="5">
        <f t="shared" si="0"/>
        <v>5.75</v>
      </c>
      <c r="N11" s="5"/>
      <c r="O11" s="5"/>
    </row>
    <row r="12" spans="1:15" ht="15.75">
      <c r="A12" s="37">
        <v>11</v>
      </c>
      <c r="B12" s="24">
        <v>201154070</v>
      </c>
      <c r="C12" s="15" t="s">
        <v>33</v>
      </c>
      <c r="D12" s="4">
        <v>8</v>
      </c>
      <c r="E12" s="4">
        <v>9</v>
      </c>
      <c r="F12" s="4">
        <v>7</v>
      </c>
      <c r="G12" s="4">
        <v>6.5</v>
      </c>
      <c r="H12" s="1"/>
      <c r="I12" s="1"/>
      <c r="J12" s="1"/>
      <c r="K12" s="1"/>
      <c r="L12" s="1"/>
      <c r="M12" s="5">
        <f t="shared" si="0"/>
        <v>7.625</v>
      </c>
      <c r="N12" s="5"/>
      <c r="O12" s="5"/>
    </row>
    <row r="13" spans="1:15" ht="15.75">
      <c r="A13" s="37">
        <v>12</v>
      </c>
      <c r="B13" s="24">
        <v>201156930</v>
      </c>
      <c r="C13" s="15" t="s">
        <v>86</v>
      </c>
      <c r="D13" s="4">
        <v>5.5</v>
      </c>
      <c r="E13" s="4">
        <v>7</v>
      </c>
      <c r="F13" s="4">
        <v>3.5</v>
      </c>
      <c r="G13" s="4">
        <v>1</v>
      </c>
      <c r="H13" s="1"/>
      <c r="I13" s="1"/>
      <c r="J13" s="1"/>
      <c r="K13" s="1"/>
      <c r="L13" s="1"/>
      <c r="M13" s="5">
        <f t="shared" si="0"/>
        <v>4.25</v>
      </c>
      <c r="N13" s="5"/>
      <c r="O13" s="5"/>
    </row>
    <row r="14" spans="1:15" ht="15.75">
      <c r="A14" s="37">
        <v>13</v>
      </c>
      <c r="B14" s="24">
        <v>201157670</v>
      </c>
      <c r="C14" s="15" t="s">
        <v>34</v>
      </c>
      <c r="D14" s="4">
        <v>1.5</v>
      </c>
      <c r="E14" s="4">
        <v>3</v>
      </c>
      <c r="F14" s="4">
        <v>4.5</v>
      </c>
      <c r="G14" s="4">
        <v>8</v>
      </c>
      <c r="H14" s="1"/>
      <c r="I14" s="1"/>
      <c r="J14" s="1"/>
      <c r="K14" s="1"/>
      <c r="L14" s="1"/>
      <c r="M14" s="5">
        <f t="shared" si="0"/>
        <v>4.25</v>
      </c>
      <c r="N14" s="5"/>
      <c r="O14" s="5"/>
    </row>
    <row r="15" spans="1:15" ht="15.75">
      <c r="A15" s="37">
        <v>14</v>
      </c>
      <c r="B15" s="24">
        <v>201161610</v>
      </c>
      <c r="C15" s="15" t="s">
        <v>35</v>
      </c>
      <c r="D15" s="4">
        <v>9</v>
      </c>
      <c r="E15" s="4">
        <v>10</v>
      </c>
      <c r="F15" s="4">
        <v>5</v>
      </c>
      <c r="G15" s="4">
        <v>7.5</v>
      </c>
      <c r="H15" s="1"/>
      <c r="I15" s="1"/>
      <c r="J15" s="1"/>
      <c r="K15" s="1"/>
      <c r="L15" s="1"/>
      <c r="M15" s="5">
        <f t="shared" si="0"/>
        <v>7.875</v>
      </c>
      <c r="N15" s="5"/>
      <c r="O15" s="5"/>
    </row>
    <row r="16" spans="1:20" ht="15.75">
      <c r="A16" s="37">
        <v>15</v>
      </c>
      <c r="B16" s="24">
        <v>201162530</v>
      </c>
      <c r="C16" s="15" t="s">
        <v>36</v>
      </c>
      <c r="D16" s="4">
        <v>10</v>
      </c>
      <c r="E16" s="4">
        <v>10</v>
      </c>
      <c r="F16" s="4">
        <v>4</v>
      </c>
      <c r="G16" s="4" t="s">
        <v>17</v>
      </c>
      <c r="H16" s="1"/>
      <c r="I16" s="1"/>
      <c r="J16" s="1"/>
      <c r="K16" s="1"/>
      <c r="L16" s="1"/>
      <c r="M16" s="5">
        <f t="shared" si="0"/>
        <v>8</v>
      </c>
      <c r="N16" s="5"/>
      <c r="O16" s="5"/>
      <c r="T16">
        <v>5</v>
      </c>
    </row>
    <row r="17" spans="1:15" ht="15.75">
      <c r="A17" s="37">
        <v>16</v>
      </c>
      <c r="B17" s="24">
        <v>201165870</v>
      </c>
      <c r="C17" s="15" t="s">
        <v>37</v>
      </c>
      <c r="D17" s="4">
        <v>8</v>
      </c>
      <c r="E17" s="4">
        <v>7</v>
      </c>
      <c r="F17" s="4">
        <v>5</v>
      </c>
      <c r="G17" s="4">
        <v>8.5</v>
      </c>
      <c r="H17" s="1"/>
      <c r="I17" s="1"/>
      <c r="J17" s="1"/>
      <c r="K17" s="1"/>
      <c r="L17" s="1"/>
      <c r="M17" s="5">
        <f t="shared" si="0"/>
        <v>7.125</v>
      </c>
      <c r="N17" s="5"/>
      <c r="O17" s="5"/>
    </row>
    <row r="18" spans="1:15" ht="15.75">
      <c r="A18" s="37">
        <v>17</v>
      </c>
      <c r="B18" s="24">
        <v>201167310</v>
      </c>
      <c r="C18" s="15" t="s">
        <v>38</v>
      </c>
      <c r="D18" s="4">
        <v>7.5</v>
      </c>
      <c r="E18" s="4">
        <v>7</v>
      </c>
      <c r="F18" s="4">
        <v>5.5</v>
      </c>
      <c r="G18" s="4" t="s">
        <v>17</v>
      </c>
      <c r="H18" s="1"/>
      <c r="I18" s="1"/>
      <c r="J18" s="1"/>
      <c r="K18" s="1"/>
      <c r="L18" s="1"/>
      <c r="M18" s="5">
        <f t="shared" si="0"/>
        <v>6.666666666666667</v>
      </c>
      <c r="N18" s="5"/>
      <c r="O18" s="5"/>
    </row>
    <row r="19" spans="1:15" ht="15.75">
      <c r="A19" s="37">
        <v>18</v>
      </c>
      <c r="B19" s="24">
        <v>201171250</v>
      </c>
      <c r="C19" s="15" t="s">
        <v>84</v>
      </c>
      <c r="D19" s="4">
        <v>10</v>
      </c>
      <c r="E19" s="4">
        <v>9</v>
      </c>
      <c r="F19" s="4">
        <v>9</v>
      </c>
      <c r="G19" s="4">
        <v>7</v>
      </c>
      <c r="H19" s="2"/>
      <c r="I19" s="2"/>
      <c r="J19" s="2"/>
      <c r="K19" s="2"/>
      <c r="L19" s="2"/>
      <c r="M19" s="5">
        <f t="shared" si="0"/>
        <v>8.75</v>
      </c>
      <c r="N19" s="2"/>
      <c r="O19" s="5"/>
    </row>
    <row r="20" spans="1:15" ht="15.75">
      <c r="A20" s="37">
        <v>19</v>
      </c>
      <c r="B20" s="24">
        <v>201180970</v>
      </c>
      <c r="C20" s="15" t="s">
        <v>85</v>
      </c>
      <c r="D20" s="4">
        <v>7</v>
      </c>
      <c r="E20" s="26">
        <v>5</v>
      </c>
      <c r="F20" s="4">
        <v>1</v>
      </c>
      <c r="G20" s="4">
        <v>4</v>
      </c>
      <c r="H20" s="1"/>
      <c r="I20" s="1"/>
      <c r="J20" s="1"/>
      <c r="K20" s="1"/>
      <c r="L20" s="1"/>
      <c r="M20" s="5">
        <f t="shared" si="0"/>
        <v>4.25</v>
      </c>
      <c r="N20" s="5"/>
      <c r="O20" s="5"/>
    </row>
    <row r="21" spans="1:15" ht="15.75">
      <c r="A21" s="37">
        <v>20</v>
      </c>
      <c r="B21" s="24">
        <v>201181430</v>
      </c>
      <c r="C21" s="15" t="s">
        <v>39</v>
      </c>
      <c r="D21" s="4">
        <v>3</v>
      </c>
      <c r="E21" s="4">
        <v>7</v>
      </c>
      <c r="F21" s="4">
        <v>4</v>
      </c>
      <c r="G21" s="4">
        <v>10</v>
      </c>
      <c r="H21" s="1"/>
      <c r="I21" s="1"/>
      <c r="J21" s="1"/>
      <c r="K21" s="1"/>
      <c r="L21" s="1"/>
      <c r="M21" s="5">
        <f t="shared" si="0"/>
        <v>6</v>
      </c>
      <c r="N21" s="5"/>
      <c r="O21" s="5"/>
    </row>
    <row r="22" spans="1:15" ht="15.75">
      <c r="A22" s="37">
        <v>21</v>
      </c>
      <c r="B22" s="24">
        <v>201183430</v>
      </c>
      <c r="C22" s="15" t="s">
        <v>40</v>
      </c>
      <c r="D22" s="4">
        <v>7</v>
      </c>
      <c r="E22" s="4">
        <v>7</v>
      </c>
      <c r="F22" s="4">
        <v>9</v>
      </c>
      <c r="G22" s="4">
        <v>9.5</v>
      </c>
      <c r="H22" s="1"/>
      <c r="I22" s="1"/>
      <c r="J22" s="1"/>
      <c r="K22" s="1"/>
      <c r="L22" s="1"/>
      <c r="M22" s="5">
        <f t="shared" si="0"/>
        <v>8.125</v>
      </c>
      <c r="N22" s="5"/>
      <c r="O22" s="5"/>
    </row>
    <row r="23" spans="1:15" ht="15.75">
      <c r="A23" s="37">
        <v>22</v>
      </c>
      <c r="B23" s="24">
        <v>201281680</v>
      </c>
      <c r="C23" s="15" t="s">
        <v>41</v>
      </c>
      <c r="D23" s="4">
        <v>10</v>
      </c>
      <c r="E23" s="4">
        <v>3</v>
      </c>
      <c r="F23" s="4">
        <v>5.5</v>
      </c>
      <c r="G23" s="4">
        <v>4</v>
      </c>
      <c r="H23" s="1"/>
      <c r="I23" s="1"/>
      <c r="J23" s="1"/>
      <c r="K23" s="1"/>
      <c r="L23" s="1"/>
      <c r="M23" s="5">
        <f t="shared" si="0"/>
        <v>5.625</v>
      </c>
      <c r="N23" s="5"/>
      <c r="O23" s="5"/>
    </row>
    <row r="24" spans="1:15" ht="16.5" thickBot="1">
      <c r="A24" s="55">
        <v>25</v>
      </c>
      <c r="B24" s="40"/>
      <c r="C24" s="56" t="s">
        <v>15</v>
      </c>
      <c r="D24" s="6">
        <f>AVERAGE(D2:D22)</f>
        <v>7.552631578947368</v>
      </c>
      <c r="E24" s="6">
        <f>AVERAGE(E2:E22)</f>
        <v>7.157894736842105</v>
      </c>
      <c r="F24" s="6">
        <f>AVERAGE(F2:F22)</f>
        <v>5.411764705882353</v>
      </c>
      <c r="G24" s="6">
        <f>AVERAGE(G2:G22)</f>
        <v>5.857142857142857</v>
      </c>
      <c r="H24" s="3"/>
      <c r="I24" s="3"/>
      <c r="J24" s="3"/>
      <c r="K24" s="3"/>
      <c r="L24" s="3"/>
      <c r="M24" s="5">
        <f t="shared" si="0"/>
        <v>6.494858469703671</v>
      </c>
      <c r="N24" s="5"/>
      <c r="O24" s="5"/>
    </row>
    <row r="25" spans="1:15" ht="19.5" thickBot="1">
      <c r="A25" s="57"/>
      <c r="B25" s="58"/>
      <c r="C25" s="59" t="s">
        <v>89</v>
      </c>
      <c r="D25" s="60">
        <v>10</v>
      </c>
      <c r="E25" s="60">
        <v>10</v>
      </c>
      <c r="F25" s="60">
        <v>10</v>
      </c>
      <c r="G25" s="60">
        <v>10</v>
      </c>
      <c r="H25" s="54"/>
      <c r="I25" s="1"/>
      <c r="J25" s="1"/>
      <c r="K25" s="1"/>
      <c r="L25" s="1" t="s">
        <v>1</v>
      </c>
      <c r="M25" s="5">
        <f>AVERAGE(M3:M23)</f>
        <v>6.567460317460318</v>
      </c>
      <c r="N25" s="5" t="e">
        <f>AVERAGE(N3:N23)</f>
        <v>#DIV/0!</v>
      </c>
      <c r="O25" s="5">
        <f>AVERAGE(O3:O23)</f>
        <v>5</v>
      </c>
    </row>
    <row r="26" spans="13:15" ht="15.75">
      <c r="M26" s="13">
        <f>STDEV(M3:M23)</f>
        <v>1.7368292165648354</v>
      </c>
      <c r="N26" s="13" t="e">
        <f>STDEV(N3:N23)</f>
        <v>#DIV/0!</v>
      </c>
      <c r="O26" s="5" t="e">
        <f>STDEV(O3:O23)</f>
        <v>#DIV/0!</v>
      </c>
    </row>
    <row r="27" ht="15.75">
      <c r="N27" s="1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Hassan M. Alshehri</dc:creator>
  <cp:keywords/>
  <dc:description/>
  <cp:lastModifiedBy>Dr. Naqvi</cp:lastModifiedBy>
  <cp:lastPrinted>2012-09-20T21:02:56Z</cp:lastPrinted>
  <dcterms:created xsi:type="dcterms:W3CDTF">2012-06-24T18:40:36Z</dcterms:created>
  <dcterms:modified xsi:type="dcterms:W3CDTF">2013-10-25T08:31:19Z</dcterms:modified>
  <cp:category/>
  <cp:version/>
  <cp:contentType/>
  <cp:contentStatus/>
</cp:coreProperties>
</file>